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Reports\QLFS\QLFS Releases\2021\Quarter 3\Docs for the Release\"/>
    </mc:Choice>
  </mc:AlternateContent>
  <bookViews>
    <workbookView xWindow="120" yWindow="15" windowWidth="14160" windowHeight="10305" activeTab="1"/>
  </bookViews>
  <sheets>
    <sheet name="EAP" sheetId="2" r:id="rId1"/>
    <sheet name="Occupation" sheetId="3" r:id="rId2"/>
  </sheets>
  <calcPr calcId="152511"/>
</workbook>
</file>

<file path=xl/calcChain.xml><?xml version="1.0" encoding="utf-8"?>
<calcChain xmlns="http://schemas.openxmlformats.org/spreadsheetml/2006/main">
  <c r="I43" i="3" l="1"/>
  <c r="I42" i="3"/>
  <c r="I41" i="3"/>
  <c r="I40" i="3"/>
  <c r="I39" i="3"/>
  <c r="I38" i="3"/>
  <c r="I37" i="3"/>
  <c r="I36" i="3"/>
  <c r="I35" i="3"/>
  <c r="I34" i="3"/>
  <c r="I33" i="3"/>
  <c r="I32" i="3"/>
  <c r="I29" i="3"/>
  <c r="I28" i="3"/>
  <c r="I27" i="3"/>
  <c r="I26" i="3"/>
  <c r="I25" i="3"/>
  <c r="I24" i="3"/>
  <c r="I23" i="3"/>
  <c r="I22" i="3"/>
  <c r="I21" i="3"/>
  <c r="I20" i="3"/>
  <c r="I19" i="3"/>
  <c r="I16" i="3"/>
  <c r="I15" i="3"/>
  <c r="I14" i="3"/>
  <c r="I13" i="3"/>
  <c r="I12" i="3"/>
  <c r="I11" i="3"/>
  <c r="I10" i="3"/>
  <c r="I9" i="3"/>
  <c r="I8" i="3"/>
  <c r="I7" i="3"/>
  <c r="I6" i="3"/>
  <c r="G43" i="3"/>
  <c r="G42" i="3"/>
  <c r="G41" i="3"/>
  <c r="G40" i="3"/>
  <c r="G39" i="3"/>
  <c r="G38" i="3"/>
  <c r="G37" i="3"/>
  <c r="G36" i="3"/>
  <c r="G35" i="3"/>
  <c r="G34" i="3"/>
  <c r="G33" i="3"/>
  <c r="G32" i="3"/>
  <c r="G29" i="3"/>
  <c r="G28" i="3"/>
  <c r="G27" i="3"/>
  <c r="G26" i="3"/>
  <c r="G25" i="3"/>
  <c r="G24" i="3"/>
  <c r="G23" i="3"/>
  <c r="G22" i="3"/>
  <c r="G21" i="3"/>
  <c r="G20" i="3"/>
  <c r="G19" i="3"/>
  <c r="G16" i="3"/>
  <c r="G15" i="3"/>
  <c r="G14" i="3"/>
  <c r="G13" i="3"/>
  <c r="G12" i="3"/>
  <c r="G11" i="3"/>
  <c r="G10" i="3"/>
  <c r="G9" i="3"/>
  <c r="G8" i="3"/>
  <c r="G7" i="3"/>
  <c r="G6" i="3"/>
  <c r="E43" i="3"/>
  <c r="E42" i="3"/>
  <c r="E41" i="3"/>
  <c r="E40" i="3"/>
  <c r="E39" i="3"/>
  <c r="E38" i="3"/>
  <c r="E37" i="3"/>
  <c r="E36" i="3"/>
  <c r="E35" i="3"/>
  <c r="E34" i="3"/>
  <c r="E33" i="3"/>
  <c r="E32" i="3"/>
  <c r="E29" i="3"/>
  <c r="E28" i="3"/>
  <c r="E27" i="3"/>
  <c r="E26" i="3"/>
  <c r="E25" i="3"/>
  <c r="E24" i="3"/>
  <c r="E23" i="3"/>
  <c r="E22" i="3"/>
  <c r="E21" i="3"/>
  <c r="E20" i="3"/>
  <c r="E19" i="3"/>
  <c r="E16" i="3"/>
  <c r="E15" i="3"/>
  <c r="E14" i="3"/>
  <c r="E13" i="3"/>
  <c r="E12" i="3"/>
  <c r="E11" i="3"/>
  <c r="E10" i="3"/>
  <c r="E9" i="3"/>
  <c r="E8" i="3"/>
  <c r="E7" i="3"/>
  <c r="E6" i="3"/>
  <c r="C43" i="3"/>
  <c r="C42" i="3"/>
  <c r="C41" i="3"/>
  <c r="C40" i="3"/>
  <c r="C39" i="3"/>
  <c r="C38" i="3"/>
  <c r="C37" i="3"/>
  <c r="C36" i="3"/>
  <c r="C35" i="3"/>
  <c r="C34" i="3"/>
  <c r="C33" i="3"/>
  <c r="C32" i="3"/>
  <c r="C29" i="3"/>
  <c r="C28" i="3"/>
  <c r="C27" i="3"/>
  <c r="C26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9" i="3"/>
  <c r="C8" i="3"/>
  <c r="C7" i="3"/>
  <c r="C6" i="3"/>
  <c r="K43" i="3" l="1"/>
  <c r="K42" i="3"/>
  <c r="K41" i="3"/>
  <c r="K40" i="3"/>
  <c r="K39" i="3"/>
  <c r="K38" i="3"/>
  <c r="K37" i="3"/>
  <c r="K36" i="3"/>
  <c r="K35" i="3"/>
  <c r="K34" i="3"/>
  <c r="K33" i="3"/>
  <c r="K32" i="3"/>
  <c r="K29" i="3"/>
  <c r="K28" i="3"/>
  <c r="K27" i="3"/>
  <c r="K26" i="3"/>
  <c r="K25" i="3"/>
  <c r="K24" i="3"/>
  <c r="K23" i="3"/>
  <c r="K22" i="3"/>
  <c r="K21" i="3"/>
  <c r="K20" i="3"/>
  <c r="K19" i="3"/>
  <c r="K16" i="3"/>
  <c r="K15" i="3"/>
  <c r="K14" i="3"/>
  <c r="K13" i="3"/>
  <c r="K12" i="3"/>
  <c r="K11" i="3"/>
  <c r="K10" i="3"/>
  <c r="K9" i="3"/>
  <c r="K8" i="3"/>
  <c r="K7" i="3"/>
  <c r="K6" i="3"/>
</calcChain>
</file>

<file path=xl/sharedStrings.xml><?xml version="1.0" encoding="utf-8"?>
<sst xmlns="http://schemas.openxmlformats.org/spreadsheetml/2006/main" count="156" uniqueCount="47">
  <si>
    <t>Coloured</t>
  </si>
  <si>
    <t>White</t>
  </si>
  <si>
    <t>Employed</t>
  </si>
  <si>
    <t>Unemployed</t>
  </si>
  <si>
    <t>Male</t>
  </si>
  <si>
    <t>Female</t>
  </si>
  <si>
    <t>South Africa</t>
  </si>
  <si>
    <t>NEA</t>
  </si>
  <si>
    <t>Population group</t>
  </si>
  <si>
    <t>Total</t>
  </si>
  <si>
    <t>Economically active</t>
  </si>
  <si>
    <t>Thousand</t>
  </si>
  <si>
    <t>Black African</t>
  </si>
  <si>
    <t>Indian/ Asian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</si>
  <si>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</si>
  <si>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</si>
  <si>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</si>
  <si>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</si>
  <si>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</si>
  <si>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</si>
  <si>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</si>
  <si>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</si>
  <si>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</si>
  <si>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For all values of 10 000 or lower the sample size is too small for reliable estimates.</t>
  </si>
  <si>
    <t>Due to rounding, numbers do not necessarily add up to totals.</t>
  </si>
  <si>
    <t>NEA = Not Economically Active</t>
  </si>
  <si>
    <t>Source: Quarterly Labour Force Survey</t>
  </si>
  <si>
    <t>Employed by population group, sex and occupation (15-64yrs)</t>
  </si>
  <si>
    <t>Indian/Asian</t>
  </si>
  <si>
    <t>Both sexes</t>
  </si>
  <si>
    <t>Manager</t>
  </si>
  <si>
    <t>Professional</t>
  </si>
  <si>
    <t>Technician</t>
  </si>
  <si>
    <t>Clerk</t>
  </si>
  <si>
    <t>Sales and services</t>
  </si>
  <si>
    <t>Skilled agriculture</t>
  </si>
  <si>
    <t>Craft and related trade</t>
  </si>
  <si>
    <t>Plant and machine operator</t>
  </si>
  <si>
    <t>Elementary</t>
  </si>
  <si>
    <t>Domestic worker</t>
  </si>
  <si>
    <t>Other</t>
  </si>
  <si>
    <t>Men</t>
  </si>
  <si>
    <t>Women</t>
  </si>
  <si>
    <t>For all values of 10 000 or lower the sample size is too small for reliable estimates</t>
  </si>
  <si>
    <t>Due to rounding, numbers do not necessarily add up to totals</t>
  </si>
  <si>
    <t>Per cent</t>
  </si>
  <si>
    <t>Labour force characterstics by province, population group and sex (15-64 Years), Quarter 3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</si>
</sst>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42">
    <xf numFmtId="0" fontId="0" fillId="0" borderId="0" xfId="0"/>
    <xf numFmtId="0" fontId="2" fillId="0" borderId="0" xfId="2" applyFont="1"/>
    <xf numFmtId="0" fontId="4" fillId="0" borderId="0" xfId="2" applyFont="1"/>
    <xf numFmtId="0" fontId="7" fillId="0" borderId="0" xfId="0" applyFont="1"/>
    <xf numFmtId="0" fontId="3" fillId="0" borderId="0" xfId="3" applyFont="1"/>
    <xf numFmtId="0" fontId="8" fillId="0" borderId="0" xfId="0" applyFont="1"/>
    <xf numFmtId="0" fontId="2" fillId="0" borderId="2" xfId="1" applyFont="1" applyBorder="1" applyAlignment="1">
      <alignment horizontal="center"/>
    </xf>
    <xf numFmtId="0" fontId="7" fillId="0" borderId="2" xfId="0" applyFont="1" applyBorder="1"/>
    <xf numFmtId="0" fontId="9" fillId="0" borderId="0" xfId="0" applyFont="1"/>
    <xf numFmtId="0" fontId="8" fillId="0" borderId="0" xfId="0" applyFont="1" applyFill="1"/>
    <xf numFmtId="0" fontId="9" fillId="0" borderId="0" xfId="0" applyFont="1" applyFill="1"/>
    <xf numFmtId="0" fontId="7" fillId="0" borderId="2" xfId="0" applyFont="1" applyFill="1" applyBorder="1"/>
    <xf numFmtId="3" fontId="7" fillId="0" borderId="2" xfId="0" applyNumberFormat="1" applyFont="1" applyBorder="1"/>
    <xf numFmtId="3" fontId="10" fillId="0" borderId="2" xfId="0" applyNumberFormat="1" applyFont="1" applyBorder="1"/>
    <xf numFmtId="0" fontId="5" fillId="0" borderId="5" xfId="2" applyFont="1" applyFill="1" applyBorder="1"/>
    <xf numFmtId="0" fontId="2" fillId="0" borderId="5" xfId="2" applyFont="1" applyFill="1" applyBorder="1"/>
    <xf numFmtId="0" fontId="5" fillId="0" borderId="5" xfId="2" applyFont="1" applyBorder="1"/>
    <xf numFmtId="0" fontId="2" fillId="0" borderId="5" xfId="2" applyFont="1" applyBorder="1" applyAlignment="1">
      <alignment horizontal="left"/>
    </xf>
    <xf numFmtId="0" fontId="2" fillId="0" borderId="5" xfId="2" applyFont="1" applyBorder="1"/>
    <xf numFmtId="0" fontId="2" fillId="0" borderId="5" xfId="2" applyFont="1" applyFill="1" applyBorder="1" applyAlignment="1">
      <alignment horizontal="left"/>
    </xf>
    <xf numFmtId="0" fontId="11" fillId="0" borderId="1" xfId="2" applyFont="1" applyFill="1" applyBorder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0" fillId="0" borderId="2" xfId="0" applyFont="1" applyBorder="1"/>
    <xf numFmtId="0" fontId="7" fillId="0" borderId="2" xfId="0" applyFont="1" applyBorder="1" applyAlignment="1">
      <alignment horizontal="left"/>
    </xf>
    <xf numFmtId="3" fontId="7" fillId="0" borderId="2" xfId="0" applyNumberFormat="1" applyFont="1" applyFill="1" applyBorder="1"/>
    <xf numFmtId="3" fontId="10" fillId="0" borderId="2" xfId="0" applyNumberFormat="1" applyFont="1" applyFill="1" applyBorder="1"/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/>
    <xf numFmtId="164" fontId="7" fillId="0" borderId="2" xfId="0" applyNumberFormat="1" applyFont="1" applyBorder="1"/>
    <xf numFmtId="165" fontId="8" fillId="0" borderId="0" xfId="0" applyNumberFormat="1" applyFont="1" applyFill="1"/>
    <xf numFmtId="0" fontId="2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2" xfId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4">
    <cellStyle name="Normal" xfId="0" builtinId="0"/>
    <cellStyle name="Normal 2" xfId="1"/>
    <cellStyle name="Normal 4" xfId="2"/>
    <cellStyle name="Norma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workbookViewId="0">
      <selection activeCell="L13" sqref="L13"/>
    </sheetView>
  </sheetViews>
  <sheetFormatPr defaultRowHeight="12.75" x14ac:dyDescent="0.2"/>
  <cols>
    <col min="1" max="1" width="20.42578125" style="3" customWidth="1"/>
    <col min="2" max="3" width="9.85546875" style="3" bestFit="1" customWidth="1"/>
    <col min="4" max="4" width="9.28515625" style="3" customWidth="1"/>
    <col min="5" max="5" width="10" style="3" bestFit="1" customWidth="1"/>
    <col min="6" max="6" width="12.42578125" style="3" bestFit="1" customWidth="1"/>
    <col min="7" max="9" width="9.85546875" style="3" bestFit="1" customWidth="1"/>
    <col min="10" max="10" width="9.85546875" style="3" customWidth="1"/>
    <col min="11" max="11" width="12.42578125" style="3" bestFit="1" customWidth="1"/>
    <col min="12" max="14" width="9.85546875" style="3" bestFit="1" customWidth="1"/>
    <col min="15" max="15" width="10" style="3" bestFit="1" customWidth="1"/>
    <col min="16" max="16" width="12.42578125" style="3" bestFit="1" customWidth="1"/>
    <col min="17" max="16384" width="9.140625" style="3"/>
  </cols>
  <sheetData>
    <row r="1" spans="1:17" ht="15.75" x14ac:dyDescent="0.25">
      <c r="A1" s="4" t="s">
        <v>46</v>
      </c>
    </row>
    <row r="2" spans="1:17" s="5" customFormat="1" ht="12" x14ac:dyDescent="0.2"/>
    <row r="3" spans="1:17" s="5" customFormat="1" ht="21" customHeight="1" x14ac:dyDescent="0.25">
      <c r="A3" s="36" t="s">
        <v>8</v>
      </c>
      <c r="B3" s="35" t="s">
        <v>4</v>
      </c>
      <c r="C3" s="35"/>
      <c r="D3" s="35"/>
      <c r="E3" s="35"/>
      <c r="F3" s="35"/>
      <c r="G3" s="35" t="s">
        <v>5</v>
      </c>
      <c r="H3" s="35"/>
      <c r="I3" s="35"/>
      <c r="J3" s="35"/>
      <c r="K3" s="35"/>
      <c r="L3" s="35" t="s">
        <v>9</v>
      </c>
      <c r="M3" s="35"/>
      <c r="N3" s="35"/>
      <c r="O3" s="35"/>
      <c r="P3" s="35"/>
    </row>
    <row r="4" spans="1:17" s="5" customFormat="1" ht="16.5" customHeight="1" x14ac:dyDescent="0.2">
      <c r="A4" s="37"/>
      <c r="B4" s="34" t="s">
        <v>9</v>
      </c>
      <c r="C4" s="39" t="s">
        <v>7</v>
      </c>
      <c r="D4" s="34" t="s">
        <v>10</v>
      </c>
      <c r="E4" s="34"/>
      <c r="F4" s="34"/>
      <c r="G4" s="34" t="s">
        <v>9</v>
      </c>
      <c r="H4" s="34" t="s">
        <v>7</v>
      </c>
      <c r="I4" s="34" t="s">
        <v>10</v>
      </c>
      <c r="J4" s="34"/>
      <c r="K4" s="34"/>
      <c r="L4" s="34" t="s">
        <v>9</v>
      </c>
      <c r="M4" s="34" t="s">
        <v>7</v>
      </c>
      <c r="N4" s="34" t="s">
        <v>10</v>
      </c>
      <c r="O4" s="34"/>
      <c r="P4" s="34"/>
    </row>
    <row r="5" spans="1:17" s="5" customFormat="1" ht="15.75" customHeight="1" x14ac:dyDescent="0.2">
      <c r="A5" s="37"/>
      <c r="B5" s="34"/>
      <c r="C5" s="39"/>
      <c r="D5" s="6" t="s">
        <v>9</v>
      </c>
      <c r="E5" s="6" t="s">
        <v>2</v>
      </c>
      <c r="F5" s="6" t="s">
        <v>3</v>
      </c>
      <c r="G5" s="34"/>
      <c r="H5" s="34"/>
      <c r="I5" s="6" t="s">
        <v>9</v>
      </c>
      <c r="J5" s="6" t="s">
        <v>2</v>
      </c>
      <c r="K5" s="6" t="s">
        <v>3</v>
      </c>
      <c r="L5" s="34"/>
      <c r="M5" s="34"/>
      <c r="N5" s="6" t="s">
        <v>9</v>
      </c>
      <c r="O5" s="6" t="s">
        <v>2</v>
      </c>
      <c r="P5" s="6" t="s">
        <v>3</v>
      </c>
    </row>
    <row r="6" spans="1:17" s="5" customFormat="1" ht="15" customHeight="1" x14ac:dyDescent="0.2">
      <c r="A6" s="38"/>
      <c r="B6" s="6" t="s">
        <v>11</v>
      </c>
      <c r="C6" s="6" t="s">
        <v>11</v>
      </c>
      <c r="D6" s="6" t="s">
        <v>11</v>
      </c>
      <c r="E6" s="6" t="s">
        <v>11</v>
      </c>
      <c r="F6" s="6" t="s">
        <v>11</v>
      </c>
      <c r="G6" s="6" t="s">
        <v>11</v>
      </c>
      <c r="H6" s="6" t="s">
        <v>11</v>
      </c>
      <c r="I6" s="6" t="s">
        <v>11</v>
      </c>
      <c r="J6" s="6" t="s">
        <v>11</v>
      </c>
      <c r="K6" s="6" t="s">
        <v>11</v>
      </c>
      <c r="L6" s="6" t="s">
        <v>11</v>
      </c>
      <c r="M6" s="6" t="s">
        <v>11</v>
      </c>
      <c r="N6" s="6" t="s">
        <v>11</v>
      </c>
      <c r="O6" s="6" t="s">
        <v>11</v>
      </c>
      <c r="P6" s="6" t="s">
        <v>11</v>
      </c>
    </row>
    <row r="7" spans="1:17" s="5" customForma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s="9" customFormat="1" x14ac:dyDescent="0.2">
      <c r="A8" s="19" t="s">
        <v>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7" s="9" customFormat="1" x14ac:dyDescent="0.2">
      <c r="A9" s="14" t="s">
        <v>12</v>
      </c>
      <c r="B9" s="12">
        <v>16016.93167897843</v>
      </c>
      <c r="C9" s="12">
        <v>6454.0347586838125</v>
      </c>
      <c r="D9" s="12">
        <v>9562.8969202946046</v>
      </c>
      <c r="E9" s="12">
        <v>6093.1377298975767</v>
      </c>
      <c r="F9" s="12">
        <v>3469.7591903970283</v>
      </c>
      <c r="G9" s="12">
        <v>16281.802834964665</v>
      </c>
      <c r="H9" s="12">
        <v>8410.5352942531863</v>
      </c>
      <c r="I9" s="12">
        <v>7871.2675407114657</v>
      </c>
      <c r="J9" s="12">
        <v>4605.5458220658256</v>
      </c>
      <c r="K9" s="12">
        <v>3265.7217186456396</v>
      </c>
      <c r="L9" s="12">
        <v>32298.734513943098</v>
      </c>
      <c r="M9" s="12">
        <v>14864.570052937011</v>
      </c>
      <c r="N9" s="12">
        <v>17434.164461006068</v>
      </c>
      <c r="O9" s="12">
        <v>10698.683551963401</v>
      </c>
      <c r="P9" s="12">
        <v>6735.4809090426697</v>
      </c>
      <c r="Q9" s="33"/>
    </row>
    <row r="10" spans="1:17" s="9" customFormat="1" x14ac:dyDescent="0.2">
      <c r="A10" s="14" t="s">
        <v>0</v>
      </c>
      <c r="B10" s="12">
        <v>1706.0414377183167</v>
      </c>
      <c r="C10" s="12">
        <v>600.06224962889837</v>
      </c>
      <c r="D10" s="12">
        <v>1105.9791880894195</v>
      </c>
      <c r="E10" s="12">
        <v>759.18772588624677</v>
      </c>
      <c r="F10" s="12">
        <v>346.79146220317261</v>
      </c>
      <c r="G10" s="12">
        <v>1837.3824495406793</v>
      </c>
      <c r="H10" s="12">
        <v>946.5107741044061</v>
      </c>
      <c r="I10" s="12">
        <v>890.87167543627356</v>
      </c>
      <c r="J10" s="12">
        <v>631.97981337516001</v>
      </c>
      <c r="K10" s="12">
        <v>258.89186206111361</v>
      </c>
      <c r="L10" s="12">
        <v>3543.4238872589935</v>
      </c>
      <c r="M10" s="12">
        <v>1546.5730237333039</v>
      </c>
      <c r="N10" s="12">
        <v>1996.8508635256928</v>
      </c>
      <c r="O10" s="12">
        <v>1391.1675392614065</v>
      </c>
      <c r="P10" s="12">
        <v>605.68332426428628</v>
      </c>
      <c r="Q10" s="33"/>
    </row>
    <row r="11" spans="1:17" s="9" customFormat="1" x14ac:dyDescent="0.2">
      <c r="A11" s="14" t="s">
        <v>13</v>
      </c>
      <c r="B11" s="12">
        <v>538.5532251866631</v>
      </c>
      <c r="C11" s="12">
        <v>155.24849906654691</v>
      </c>
      <c r="D11" s="12">
        <v>383.30472612011636</v>
      </c>
      <c r="E11" s="12">
        <v>305.13052777695634</v>
      </c>
      <c r="F11" s="12">
        <v>78.174198343159986</v>
      </c>
      <c r="G11" s="12">
        <v>492.26371810962399</v>
      </c>
      <c r="H11" s="12">
        <v>304.96199516773657</v>
      </c>
      <c r="I11" s="12">
        <v>187.30172294188753</v>
      </c>
      <c r="J11" s="12">
        <v>140.03742220447802</v>
      </c>
      <c r="K11" s="12">
        <v>47.264300737409521</v>
      </c>
      <c r="L11" s="12">
        <v>1030.8169432962873</v>
      </c>
      <c r="M11" s="12">
        <v>460.21049423428337</v>
      </c>
      <c r="N11" s="12">
        <v>570.60644906200355</v>
      </c>
      <c r="O11" s="12">
        <v>445.16794998143411</v>
      </c>
      <c r="P11" s="12">
        <v>125.4384990805695</v>
      </c>
      <c r="Q11" s="33"/>
    </row>
    <row r="12" spans="1:17" s="9" customFormat="1" x14ac:dyDescent="0.2">
      <c r="A12" s="14" t="s">
        <v>1</v>
      </c>
      <c r="B12" s="12">
        <v>1436.0745715483163</v>
      </c>
      <c r="C12" s="12">
        <v>372.69674589400256</v>
      </c>
      <c r="D12" s="12">
        <v>1063.3778256543146</v>
      </c>
      <c r="E12" s="12">
        <v>972.06019152958527</v>
      </c>
      <c r="F12" s="12">
        <v>91.317634124729238</v>
      </c>
      <c r="G12" s="12">
        <v>1435.9640330631148</v>
      </c>
      <c r="H12" s="12">
        <v>575.46722066663847</v>
      </c>
      <c r="I12" s="12">
        <v>860.49681239647566</v>
      </c>
      <c r="J12" s="12">
        <v>774.92793932660697</v>
      </c>
      <c r="K12" s="12">
        <v>85.568873069868701</v>
      </c>
      <c r="L12" s="12">
        <v>2872.0386046114313</v>
      </c>
      <c r="M12" s="12">
        <v>948.16396656064092</v>
      </c>
      <c r="N12" s="12">
        <v>1923.8746380507896</v>
      </c>
      <c r="O12" s="12">
        <v>1746.9881308561917</v>
      </c>
      <c r="P12" s="12">
        <v>176.88650719459793</v>
      </c>
      <c r="Q12" s="33"/>
    </row>
    <row r="13" spans="1:17" s="10" customFormat="1" x14ac:dyDescent="0.2">
      <c r="A13" s="15" t="s">
        <v>9</v>
      </c>
      <c r="B13" s="13">
        <v>19697.600913431736</v>
      </c>
      <c r="C13" s="13">
        <v>7582.0422532732691</v>
      </c>
      <c r="D13" s="13">
        <v>12115.558660158458</v>
      </c>
      <c r="E13" s="13">
        <v>8129.516175090369</v>
      </c>
      <c r="F13" s="13">
        <v>3986.0424850680902</v>
      </c>
      <c r="G13" s="13">
        <v>20047.413035678081</v>
      </c>
      <c r="H13" s="13">
        <v>10237.475284191954</v>
      </c>
      <c r="I13" s="13">
        <v>9809.9377514861008</v>
      </c>
      <c r="J13" s="13">
        <v>6152.4909969720693</v>
      </c>
      <c r="K13" s="13">
        <v>3657.4467545140319</v>
      </c>
      <c r="L13" s="13">
        <v>39745.013949109816</v>
      </c>
      <c r="M13" s="13">
        <v>17819.517537465239</v>
      </c>
      <c r="N13" s="13">
        <v>21925.496411644559</v>
      </c>
      <c r="O13" s="13">
        <v>14282.007172062435</v>
      </c>
      <c r="P13" s="13">
        <v>7643.4892395821234</v>
      </c>
      <c r="Q13" s="33"/>
    </row>
    <row r="14" spans="1:17" s="5" customFormat="1" x14ac:dyDescent="0.2">
      <c r="A14" s="16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7" s="5" customFormat="1" x14ac:dyDescent="0.2">
      <c r="A15" s="17" t="s">
        <v>14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7" s="5" customFormat="1" x14ac:dyDescent="0.2">
      <c r="A16" s="16" t="s">
        <v>12</v>
      </c>
      <c r="B16" s="12">
        <v>851.73644417781384</v>
      </c>
      <c r="C16" s="12">
        <v>233.12628736457381</v>
      </c>
      <c r="D16" s="12">
        <v>618.61015681324034</v>
      </c>
      <c r="E16" s="12">
        <v>437.27879059975442</v>
      </c>
      <c r="F16" s="12">
        <v>181.33136621348592</v>
      </c>
      <c r="G16" s="12">
        <v>824.24792029092623</v>
      </c>
      <c r="H16" s="12">
        <v>344.4435496576441</v>
      </c>
      <c r="I16" s="12">
        <v>479.80437063328156</v>
      </c>
      <c r="J16" s="12">
        <v>307.17432447521037</v>
      </c>
      <c r="K16" s="12">
        <v>172.6300461580712</v>
      </c>
      <c r="L16" s="12">
        <v>1675.9843644687389</v>
      </c>
      <c r="M16" s="12">
        <v>577.56983702221805</v>
      </c>
      <c r="N16" s="12">
        <v>1098.4145274465218</v>
      </c>
      <c r="O16" s="12">
        <v>744.45311507496478</v>
      </c>
      <c r="P16" s="12">
        <v>353.961412371557</v>
      </c>
    </row>
    <row r="17" spans="1:16" s="5" customFormat="1" x14ac:dyDescent="0.2">
      <c r="A17" s="16" t="s">
        <v>0</v>
      </c>
      <c r="B17" s="12">
        <v>1084.9599645769053</v>
      </c>
      <c r="C17" s="12">
        <v>362.73351762989677</v>
      </c>
      <c r="D17" s="12">
        <v>722.22644694701012</v>
      </c>
      <c r="E17" s="12">
        <v>505.01946938472844</v>
      </c>
      <c r="F17" s="12">
        <v>217.20697756228174</v>
      </c>
      <c r="G17" s="12">
        <v>1155.8168572347795</v>
      </c>
      <c r="H17" s="12">
        <v>572.27129883180987</v>
      </c>
      <c r="I17" s="12">
        <v>583.54555840296973</v>
      </c>
      <c r="J17" s="12">
        <v>428.38175235501393</v>
      </c>
      <c r="K17" s="12">
        <v>155.16380604795577</v>
      </c>
      <c r="L17" s="12">
        <v>2240.7768218116835</v>
      </c>
      <c r="M17" s="12">
        <v>935.00481646170601</v>
      </c>
      <c r="N17" s="12">
        <v>1305.77200534998</v>
      </c>
      <c r="O17" s="12">
        <v>933.40122173974225</v>
      </c>
      <c r="P17" s="12">
        <v>372.37078361023771</v>
      </c>
    </row>
    <row r="18" spans="1:16" s="5" customFormat="1" x14ac:dyDescent="0.2">
      <c r="A18" s="16" t="s">
        <v>13</v>
      </c>
      <c r="B18" s="12">
        <v>53.75103062529238</v>
      </c>
      <c r="C18" s="12">
        <v>21.310350280664522</v>
      </c>
      <c r="D18" s="12">
        <v>32.44068034462785</v>
      </c>
      <c r="E18" s="12">
        <v>23.313230531199245</v>
      </c>
      <c r="F18" s="12">
        <v>9.1274498134286084</v>
      </c>
      <c r="G18" s="12">
        <v>23.498210507919669</v>
      </c>
      <c r="H18" s="12">
        <v>11.747630563803378</v>
      </c>
      <c r="I18" s="12">
        <v>11.750579944116289</v>
      </c>
      <c r="J18" s="12">
        <v>7.2225481290239983</v>
      </c>
      <c r="K18" s="12">
        <v>4.52803181509229</v>
      </c>
      <c r="L18" s="12">
        <v>77.249241133212038</v>
      </c>
      <c r="M18" s="12">
        <v>33.057980844467906</v>
      </c>
      <c r="N18" s="12">
        <v>44.191260288744147</v>
      </c>
      <c r="O18" s="12">
        <v>30.535778660223244</v>
      </c>
      <c r="P18" s="12">
        <v>13.655481628520899</v>
      </c>
    </row>
    <row r="19" spans="1:16" s="5" customFormat="1" x14ac:dyDescent="0.2">
      <c r="A19" s="16" t="s">
        <v>1</v>
      </c>
      <c r="B19" s="12">
        <v>414.7234410641264</v>
      </c>
      <c r="C19" s="12">
        <v>104.324695465628</v>
      </c>
      <c r="D19" s="12">
        <v>310.39874559849835</v>
      </c>
      <c r="E19" s="12">
        <v>282.54426697785323</v>
      </c>
      <c r="F19" s="12">
        <v>27.8544786206451</v>
      </c>
      <c r="G19" s="12">
        <v>429.93172799637739</v>
      </c>
      <c r="H19" s="12">
        <v>169.23652865065861</v>
      </c>
      <c r="I19" s="12">
        <v>260.69519934571883</v>
      </c>
      <c r="J19" s="12">
        <v>234.44173912242641</v>
      </c>
      <c r="K19" s="12">
        <v>26.253460223292418</v>
      </c>
      <c r="L19" s="12">
        <v>844.65516906050425</v>
      </c>
      <c r="M19" s="12">
        <v>273.56122411628661</v>
      </c>
      <c r="N19" s="12">
        <v>571.09394494421724</v>
      </c>
      <c r="O19" s="12">
        <v>516.98600610027972</v>
      </c>
      <c r="P19" s="12">
        <v>54.107938843937525</v>
      </c>
    </row>
    <row r="20" spans="1:16" s="8" customFormat="1" ht="12.75" customHeight="1" x14ac:dyDescent="0.2">
      <c r="A20" s="18" t="s">
        <v>9</v>
      </c>
      <c r="B20" s="13">
        <v>2405.1708804441378</v>
      </c>
      <c r="C20" s="13">
        <v>721.49485074076358</v>
      </c>
      <c r="D20" s="13">
        <v>1683.6760297033773</v>
      </c>
      <c r="E20" s="13">
        <v>1248.1557574935359</v>
      </c>
      <c r="F20" s="13">
        <v>435.52027220984132</v>
      </c>
      <c r="G20" s="13">
        <v>2433.4947160300026</v>
      </c>
      <c r="H20" s="13">
        <v>1097.6990077039161</v>
      </c>
      <c r="I20" s="13">
        <v>1335.7957083260858</v>
      </c>
      <c r="J20" s="13">
        <v>977.22036408167412</v>
      </c>
      <c r="K20" s="13">
        <v>358.57534424441178</v>
      </c>
      <c r="L20" s="13">
        <v>4838.6655964741385</v>
      </c>
      <c r="M20" s="13">
        <v>1819.1938584446787</v>
      </c>
      <c r="N20" s="13">
        <v>3019.4717380294633</v>
      </c>
      <c r="O20" s="13">
        <v>2225.3761215752102</v>
      </c>
      <c r="P20" s="13">
        <v>794.0956164542531</v>
      </c>
    </row>
    <row r="21" spans="1:16" s="5" customFormat="1" x14ac:dyDescent="0.2">
      <c r="A21" s="1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16" s="5" customFormat="1" x14ac:dyDescent="0.2">
      <c r="A22" s="17" t="s">
        <v>15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s="5" customFormat="1" x14ac:dyDescent="0.2">
      <c r="A23" s="16" t="s">
        <v>12</v>
      </c>
      <c r="B23" s="12">
        <v>1795.8330588784997</v>
      </c>
      <c r="C23" s="12">
        <v>808.81979714417059</v>
      </c>
      <c r="D23" s="12">
        <v>987.01326173432744</v>
      </c>
      <c r="E23" s="12">
        <v>495.38115899438742</v>
      </c>
      <c r="F23" s="12">
        <v>491.63210273993997</v>
      </c>
      <c r="G23" s="12">
        <v>1932.2148674193259</v>
      </c>
      <c r="H23" s="12">
        <v>1024.9235103055582</v>
      </c>
      <c r="I23" s="12">
        <v>907.29135711377012</v>
      </c>
      <c r="J23" s="12">
        <v>428.46613680339311</v>
      </c>
      <c r="K23" s="12">
        <v>478.82522031037706</v>
      </c>
      <c r="L23" s="12">
        <v>3728.0479262978351</v>
      </c>
      <c r="M23" s="12">
        <v>1833.7433074497271</v>
      </c>
      <c r="N23" s="12">
        <v>1894.3046188480971</v>
      </c>
      <c r="O23" s="12">
        <v>923.84729579778082</v>
      </c>
      <c r="P23" s="12">
        <v>970.45732305031618</v>
      </c>
    </row>
    <row r="24" spans="1:16" s="5" customFormat="1" x14ac:dyDescent="0.2">
      <c r="A24" s="16" t="s">
        <v>0</v>
      </c>
      <c r="B24" s="12">
        <v>220.69180431686863</v>
      </c>
      <c r="C24" s="12">
        <v>74.706225048425637</v>
      </c>
      <c r="D24" s="12">
        <v>145.98557926844288</v>
      </c>
      <c r="E24" s="12">
        <v>92.685608742419106</v>
      </c>
      <c r="F24" s="12">
        <v>53.29997052602377</v>
      </c>
      <c r="G24" s="12">
        <v>229.39988915221272</v>
      </c>
      <c r="H24" s="12">
        <v>104.93459686935397</v>
      </c>
      <c r="I24" s="12">
        <v>124.46529228285874</v>
      </c>
      <c r="J24" s="12">
        <v>64.802646386211705</v>
      </c>
      <c r="K24" s="12">
        <v>59.662645896647042</v>
      </c>
      <c r="L24" s="12">
        <v>450.09169346908095</v>
      </c>
      <c r="M24" s="12">
        <v>179.64082191777956</v>
      </c>
      <c r="N24" s="12">
        <v>270.45087155130147</v>
      </c>
      <c r="O24" s="12">
        <v>157.48825512863075</v>
      </c>
      <c r="P24" s="12">
        <v>112.96261642267075</v>
      </c>
    </row>
    <row r="25" spans="1:16" s="5" customFormat="1" x14ac:dyDescent="0.2">
      <c r="A25" s="16" t="s">
        <v>13</v>
      </c>
      <c r="B25" s="12">
        <v>28.533993124636279</v>
      </c>
      <c r="C25" s="12">
        <v>0</v>
      </c>
      <c r="D25" s="12">
        <v>28.533993124636279</v>
      </c>
      <c r="E25" s="12">
        <v>24.546165816738519</v>
      </c>
      <c r="F25" s="12">
        <v>3.9878273078977595</v>
      </c>
      <c r="G25" s="12">
        <v>14.886825591473402</v>
      </c>
      <c r="H25" s="12">
        <v>9.1029155900793324</v>
      </c>
      <c r="I25" s="12">
        <v>5.7839100013940694</v>
      </c>
      <c r="J25" s="12">
        <v>2.39633337181044</v>
      </c>
      <c r="K25" s="12">
        <v>3.3875766295836298</v>
      </c>
      <c r="L25" s="12">
        <v>43.420818716109672</v>
      </c>
      <c r="M25" s="12">
        <v>9.1029155900793324</v>
      </c>
      <c r="N25" s="12">
        <v>34.317903126030345</v>
      </c>
      <c r="O25" s="12">
        <v>26.942499188548958</v>
      </c>
      <c r="P25" s="12">
        <v>7.3754039374813889</v>
      </c>
    </row>
    <row r="26" spans="1:16" s="5" customFormat="1" x14ac:dyDescent="0.2">
      <c r="A26" s="16" t="s">
        <v>1</v>
      </c>
      <c r="B26" s="12">
        <v>90.845083224597914</v>
      </c>
      <c r="C26" s="12">
        <v>31.113739993901152</v>
      </c>
      <c r="D26" s="12">
        <v>59.731343230696737</v>
      </c>
      <c r="E26" s="12">
        <v>54.039085737955524</v>
      </c>
      <c r="F26" s="12">
        <v>5.6922574927412146</v>
      </c>
      <c r="G26" s="12">
        <v>83.283416417532422</v>
      </c>
      <c r="H26" s="12">
        <v>27.661432674123567</v>
      </c>
      <c r="I26" s="12">
        <v>55.621983743408833</v>
      </c>
      <c r="J26" s="12">
        <v>53.979746815891019</v>
      </c>
      <c r="K26" s="12">
        <v>1.6422369275178155</v>
      </c>
      <c r="L26" s="12">
        <v>174.12849964213024</v>
      </c>
      <c r="M26" s="12">
        <v>58.775172668024723</v>
      </c>
      <c r="N26" s="12">
        <v>115.35332697410557</v>
      </c>
      <c r="O26" s="12">
        <v>108.01883255384654</v>
      </c>
      <c r="P26" s="12">
        <v>7.3344944202590296</v>
      </c>
    </row>
    <row r="27" spans="1:16" s="8" customFormat="1" x14ac:dyDescent="0.2">
      <c r="A27" s="18" t="s">
        <v>9</v>
      </c>
      <c r="B27" s="13">
        <v>2135.9039395446025</v>
      </c>
      <c r="C27" s="13">
        <v>914.63976218649816</v>
      </c>
      <c r="D27" s="13">
        <v>1221.2641773581033</v>
      </c>
      <c r="E27" s="13">
        <v>666.65201929150055</v>
      </c>
      <c r="F27" s="13">
        <v>554.61215806660277</v>
      </c>
      <c r="G27" s="13">
        <v>2259.7849985805447</v>
      </c>
      <c r="H27" s="13">
        <v>1166.6224554391151</v>
      </c>
      <c r="I27" s="13">
        <v>1093.162543141432</v>
      </c>
      <c r="J27" s="13">
        <v>549.64486337730659</v>
      </c>
      <c r="K27" s="13">
        <v>543.51767976412543</v>
      </c>
      <c r="L27" s="13">
        <v>4395.6889381251558</v>
      </c>
      <c r="M27" s="13">
        <v>2081.2622176256109</v>
      </c>
      <c r="N27" s="13">
        <v>2314.4267204995344</v>
      </c>
      <c r="O27" s="13">
        <v>1216.296882668807</v>
      </c>
      <c r="P27" s="13">
        <v>1098.1298378307274</v>
      </c>
    </row>
    <row r="28" spans="1:16" s="5" customFormat="1" x14ac:dyDescent="0.2">
      <c r="A28" s="16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s="5" customFormat="1" x14ac:dyDescent="0.2">
      <c r="A29" s="17" t="s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s="5" customFormat="1" x14ac:dyDescent="0.2">
      <c r="A30" s="16" t="s">
        <v>12</v>
      </c>
      <c r="B30" s="12">
        <v>193.27238859414899</v>
      </c>
      <c r="C30" s="12">
        <v>87.937093688866369</v>
      </c>
      <c r="D30" s="12">
        <v>105.33529490528264</v>
      </c>
      <c r="E30" s="12">
        <v>69.989309616929205</v>
      </c>
      <c r="F30" s="12">
        <v>35.345985288353432</v>
      </c>
      <c r="G30" s="12">
        <v>218.47962275402986</v>
      </c>
      <c r="H30" s="12">
        <v>136.69200805399129</v>
      </c>
      <c r="I30" s="12">
        <v>81.787614700038503</v>
      </c>
      <c r="J30" s="12">
        <v>52.403436467022502</v>
      </c>
      <c r="K30" s="12">
        <v>29.384178233016002</v>
      </c>
      <c r="L30" s="12">
        <v>411.75201134817854</v>
      </c>
      <c r="M30" s="12">
        <v>224.62910174285764</v>
      </c>
      <c r="N30" s="12">
        <v>187.12290960532113</v>
      </c>
      <c r="O30" s="12">
        <v>122.39274608395168</v>
      </c>
      <c r="P30" s="12">
        <v>64.730163521369448</v>
      </c>
    </row>
    <row r="31" spans="1:16" s="5" customFormat="1" x14ac:dyDescent="0.2">
      <c r="A31" s="16" t="s">
        <v>0</v>
      </c>
      <c r="B31" s="12">
        <v>170.30288658748734</v>
      </c>
      <c r="C31" s="12">
        <v>83.219752710090091</v>
      </c>
      <c r="D31" s="12">
        <v>87.083133877397373</v>
      </c>
      <c r="E31" s="12">
        <v>72.4287962538519</v>
      </c>
      <c r="F31" s="12">
        <v>14.654337623545468</v>
      </c>
      <c r="G31" s="12">
        <v>196.79403509361288</v>
      </c>
      <c r="H31" s="12">
        <v>130.03057842937102</v>
      </c>
      <c r="I31" s="12">
        <v>66.763456664241829</v>
      </c>
      <c r="J31" s="12">
        <v>55.055528202624274</v>
      </c>
      <c r="K31" s="12">
        <v>11.707928461617561</v>
      </c>
      <c r="L31" s="12">
        <v>367.09692168110013</v>
      </c>
      <c r="M31" s="12">
        <v>213.25033113946097</v>
      </c>
      <c r="N31" s="12">
        <v>153.84659054163916</v>
      </c>
      <c r="O31" s="12">
        <v>127.48432445647613</v>
      </c>
      <c r="P31" s="12">
        <v>26.362266085163032</v>
      </c>
    </row>
    <row r="32" spans="1:16" s="5" customFormat="1" x14ac:dyDescent="0.2">
      <c r="A32" s="16" t="s">
        <v>13</v>
      </c>
      <c r="B32" s="12">
        <v>1.2472574803086975</v>
      </c>
      <c r="C32" s="12">
        <v>0</v>
      </c>
      <c r="D32" s="12">
        <v>1.2472574803086975</v>
      </c>
      <c r="E32" s="12">
        <v>1.2472574803086975</v>
      </c>
      <c r="F32" s="12"/>
      <c r="G32" s="12"/>
      <c r="H32" s="12">
        <v>0</v>
      </c>
      <c r="I32" s="12">
        <v>0</v>
      </c>
      <c r="J32" s="12"/>
      <c r="K32" s="12"/>
      <c r="L32" s="12">
        <v>1.2472574803086975</v>
      </c>
      <c r="M32" s="12">
        <v>0</v>
      </c>
      <c r="N32" s="12">
        <v>1.2472574803086975</v>
      </c>
      <c r="O32" s="12">
        <v>1.2472574803086975</v>
      </c>
      <c r="P32" s="12"/>
    </row>
    <row r="33" spans="1:16" s="5" customFormat="1" x14ac:dyDescent="0.2">
      <c r="A33" s="16" t="s">
        <v>1</v>
      </c>
      <c r="B33" s="12">
        <v>16.360088820261588</v>
      </c>
      <c r="C33" s="12">
        <v>5.8941304520886719</v>
      </c>
      <c r="D33" s="12">
        <v>10.465958368172915</v>
      </c>
      <c r="E33" s="12">
        <v>10.465958368172915</v>
      </c>
      <c r="F33" s="12"/>
      <c r="G33" s="12">
        <v>22.754564493742564</v>
      </c>
      <c r="H33" s="12">
        <v>9.0689843672023098</v>
      </c>
      <c r="I33" s="12">
        <v>13.685580126540252</v>
      </c>
      <c r="J33" s="12">
        <v>13.685580126540252</v>
      </c>
      <c r="K33" s="12"/>
      <c r="L33" s="12">
        <v>39.114653314004151</v>
      </c>
      <c r="M33" s="12">
        <v>14.963114819290983</v>
      </c>
      <c r="N33" s="12">
        <v>24.151538494713169</v>
      </c>
      <c r="O33" s="12">
        <v>24.151538494713169</v>
      </c>
      <c r="P33" s="12"/>
    </row>
    <row r="34" spans="1:16" s="8" customFormat="1" x14ac:dyDescent="0.2">
      <c r="A34" s="18" t="s">
        <v>9</v>
      </c>
      <c r="B34" s="27">
        <v>381.18262148220663</v>
      </c>
      <c r="C34" s="27">
        <v>177.05097685104516</v>
      </c>
      <c r="D34" s="27">
        <v>204.13164463116161</v>
      </c>
      <c r="E34" s="27">
        <v>154.1313217192627</v>
      </c>
      <c r="F34" s="27">
        <v>50.000322911898898</v>
      </c>
      <c r="G34" s="27">
        <v>438.02822234138534</v>
      </c>
      <c r="H34" s="27">
        <v>275.79157085056477</v>
      </c>
      <c r="I34" s="27">
        <v>162.23665149082055</v>
      </c>
      <c r="J34" s="27">
        <v>121.14454479618699</v>
      </c>
      <c r="K34" s="27">
        <v>41.092106694633564</v>
      </c>
      <c r="L34" s="27">
        <v>819.21084382359152</v>
      </c>
      <c r="M34" s="27">
        <v>452.84254770160959</v>
      </c>
      <c r="N34" s="27">
        <v>366.3682961219821</v>
      </c>
      <c r="O34" s="27">
        <v>275.27586651544965</v>
      </c>
      <c r="P34" s="27">
        <v>91.092429606532477</v>
      </c>
    </row>
    <row r="35" spans="1:16" s="5" customFormat="1" x14ac:dyDescent="0.2">
      <c r="A35" s="16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s="5" customFormat="1" x14ac:dyDescent="0.2">
      <c r="A36" s="17" t="s">
        <v>17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s="5" customFormat="1" x14ac:dyDescent="0.2">
      <c r="A37" s="16" t="s">
        <v>12</v>
      </c>
      <c r="B37" s="12">
        <v>862.30550228911534</v>
      </c>
      <c r="C37" s="12">
        <v>296.91382290217973</v>
      </c>
      <c r="D37" s="12">
        <v>565.3916793869339</v>
      </c>
      <c r="E37" s="12">
        <v>363.74919875821922</v>
      </c>
      <c r="F37" s="12">
        <v>201.64248062871462</v>
      </c>
      <c r="G37" s="12">
        <v>869.70268833942407</v>
      </c>
      <c r="H37" s="12">
        <v>399.54745816328472</v>
      </c>
      <c r="I37" s="12">
        <v>470.15523017613987</v>
      </c>
      <c r="J37" s="12">
        <v>254.87181569284203</v>
      </c>
      <c r="K37" s="12">
        <v>215.2834144832978</v>
      </c>
      <c r="L37" s="12">
        <v>1732.0081906285382</v>
      </c>
      <c r="M37" s="12">
        <v>696.46128106546416</v>
      </c>
      <c r="N37" s="12">
        <v>1035.5469095630724</v>
      </c>
      <c r="O37" s="12">
        <v>618.6210144510602</v>
      </c>
      <c r="P37" s="12">
        <v>416.92589511201209</v>
      </c>
    </row>
    <row r="38" spans="1:16" s="5" customFormat="1" x14ac:dyDescent="0.2">
      <c r="A38" s="16" t="s">
        <v>0</v>
      </c>
      <c r="B38" s="12">
        <v>26.424864086486842</v>
      </c>
      <c r="C38" s="12">
        <v>2.133169999121606</v>
      </c>
      <c r="D38" s="12">
        <v>24.291694087365226</v>
      </c>
      <c r="E38" s="12">
        <v>9.5133089538017774</v>
      </c>
      <c r="F38" s="12">
        <v>14.778385133563448</v>
      </c>
      <c r="G38" s="12">
        <v>26.15554706621942</v>
      </c>
      <c r="H38" s="12">
        <v>12.688081743249796</v>
      </c>
      <c r="I38" s="12">
        <v>13.46746532296962</v>
      </c>
      <c r="J38" s="12">
        <v>10.735261158698087</v>
      </c>
      <c r="K38" s="12">
        <v>2.7322041642715327</v>
      </c>
      <c r="L38" s="12">
        <v>52.580411152706247</v>
      </c>
      <c r="M38" s="12">
        <v>14.821251742371404</v>
      </c>
      <c r="N38" s="12">
        <v>37.759159410334846</v>
      </c>
      <c r="O38" s="12">
        <v>20.248570112499866</v>
      </c>
      <c r="P38" s="12">
        <v>17.510589297834983</v>
      </c>
    </row>
    <row r="39" spans="1:16" s="5" customFormat="1" x14ac:dyDescent="0.2">
      <c r="A39" s="16" t="s">
        <v>13</v>
      </c>
      <c r="B39" s="12">
        <v>6.4113334191140403</v>
      </c>
      <c r="C39" s="12">
        <v>2.083289741550153</v>
      </c>
      <c r="D39" s="12">
        <v>4.3280436775638877</v>
      </c>
      <c r="E39" s="12">
        <v>2.9585632378338129</v>
      </c>
      <c r="F39" s="12">
        <v>1.369480439730075</v>
      </c>
      <c r="G39" s="12">
        <v>5.0489377156368622</v>
      </c>
      <c r="H39" s="12">
        <v>5.0489377156368622</v>
      </c>
      <c r="I39" s="12">
        <v>0</v>
      </c>
      <c r="J39" s="12"/>
      <c r="K39" s="12"/>
      <c r="L39" s="12">
        <v>11.460271134750904</v>
      </c>
      <c r="M39" s="12">
        <v>7.1322274571870157</v>
      </c>
      <c r="N39" s="12">
        <v>4.3280436775638877</v>
      </c>
      <c r="O39" s="12">
        <v>2.9585632378338129</v>
      </c>
      <c r="P39" s="12">
        <v>1.369480439730075</v>
      </c>
    </row>
    <row r="40" spans="1:16" s="5" customFormat="1" x14ac:dyDescent="0.2">
      <c r="A40" s="16" t="s">
        <v>1</v>
      </c>
      <c r="B40" s="12">
        <v>69.793448083528915</v>
      </c>
      <c r="C40" s="12">
        <v>17.729978513143017</v>
      </c>
      <c r="D40" s="12">
        <v>52.063469570385919</v>
      </c>
      <c r="E40" s="12">
        <v>49.94175908890201</v>
      </c>
      <c r="F40" s="12">
        <v>2.1217104814839072</v>
      </c>
      <c r="G40" s="12">
        <v>55.716103209399122</v>
      </c>
      <c r="H40" s="12">
        <v>22.313810836287985</v>
      </c>
      <c r="I40" s="12">
        <v>33.402292373111138</v>
      </c>
      <c r="J40" s="12">
        <v>27.995039650723552</v>
      </c>
      <c r="K40" s="12">
        <v>5.4072527223875895</v>
      </c>
      <c r="L40" s="12">
        <v>125.50955129292805</v>
      </c>
      <c r="M40" s="12">
        <v>40.043789349431009</v>
      </c>
      <c r="N40" s="12">
        <v>85.465761943497043</v>
      </c>
      <c r="O40" s="12">
        <v>77.936798739625544</v>
      </c>
      <c r="P40" s="12">
        <v>7.5289632038714966</v>
      </c>
    </row>
    <row r="41" spans="1:16" s="8" customFormat="1" x14ac:dyDescent="0.2">
      <c r="A41" s="18" t="s">
        <v>9</v>
      </c>
      <c r="B41" s="13">
        <v>964.93514787824517</v>
      </c>
      <c r="C41" s="13">
        <v>318.86026115599464</v>
      </c>
      <c r="D41" s="13">
        <v>646.07488672224895</v>
      </c>
      <c r="E41" s="13">
        <v>426.16283003875685</v>
      </c>
      <c r="F41" s="13">
        <v>219.91205668349207</v>
      </c>
      <c r="G41" s="13">
        <v>956.62327633067946</v>
      </c>
      <c r="H41" s="13">
        <v>439.59828845845936</v>
      </c>
      <c r="I41" s="13">
        <v>517.02498787222066</v>
      </c>
      <c r="J41" s="13">
        <v>293.60211650226375</v>
      </c>
      <c r="K41" s="13">
        <v>223.42287136995694</v>
      </c>
      <c r="L41" s="13">
        <v>1921.5584242089235</v>
      </c>
      <c r="M41" s="13">
        <v>758.45854961445355</v>
      </c>
      <c r="N41" s="13">
        <v>1163.0998745944682</v>
      </c>
      <c r="O41" s="13">
        <v>719.76494654101953</v>
      </c>
      <c r="P41" s="13">
        <v>443.33492805344866</v>
      </c>
    </row>
    <row r="42" spans="1:16" s="5" customFormat="1" x14ac:dyDescent="0.2">
      <c r="A42" s="16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s="9" customFormat="1" x14ac:dyDescent="0.2">
      <c r="A43" s="19" t="s">
        <v>18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s="9" customFormat="1" x14ac:dyDescent="0.2">
      <c r="A44" s="14" t="s">
        <v>12</v>
      </c>
      <c r="B44" s="12">
        <v>3106.1328233499812</v>
      </c>
      <c r="C44" s="12">
        <v>1617.8352318467237</v>
      </c>
      <c r="D44" s="12">
        <v>1488.2975915032641</v>
      </c>
      <c r="E44" s="12">
        <v>1046.0595223496</v>
      </c>
      <c r="F44" s="12">
        <v>442.23806915366407</v>
      </c>
      <c r="G44" s="12">
        <v>3405.982184464161</v>
      </c>
      <c r="H44" s="12">
        <v>2099.9161583016603</v>
      </c>
      <c r="I44" s="12">
        <v>1306.0660261625042</v>
      </c>
      <c r="J44" s="12">
        <v>885.35821605389276</v>
      </c>
      <c r="K44" s="12">
        <v>420.70781010861145</v>
      </c>
      <c r="L44" s="12">
        <v>6512.1150078141482</v>
      </c>
      <c r="M44" s="12">
        <v>3717.751390148384</v>
      </c>
      <c r="N44" s="12">
        <v>2794.3636176657665</v>
      </c>
      <c r="O44" s="12">
        <v>1931.4177384034915</v>
      </c>
      <c r="P44" s="12">
        <v>862.94587926227484</v>
      </c>
    </row>
    <row r="45" spans="1:16" s="9" customFormat="1" x14ac:dyDescent="0.2">
      <c r="A45" s="14" t="s">
        <v>0</v>
      </c>
      <c r="B45" s="12">
        <v>34.971700290938969</v>
      </c>
      <c r="C45" s="12">
        <v>15.97318243310054</v>
      </c>
      <c r="D45" s="12">
        <v>18.998517857838429</v>
      </c>
      <c r="E45" s="12">
        <v>17.065998861023189</v>
      </c>
      <c r="F45" s="12">
        <v>1.9325189968152383</v>
      </c>
      <c r="G45" s="12">
        <v>54.605241831290634</v>
      </c>
      <c r="H45" s="12">
        <v>38.626121846327841</v>
      </c>
      <c r="I45" s="12">
        <v>15.979119984962816</v>
      </c>
      <c r="J45" s="12">
        <v>14.290100321825397</v>
      </c>
      <c r="K45" s="12">
        <v>1.689019663137419</v>
      </c>
      <c r="L45" s="12">
        <v>89.576942122229596</v>
      </c>
      <c r="M45" s="12">
        <v>54.599304279428353</v>
      </c>
      <c r="N45" s="12">
        <v>34.977637842801244</v>
      </c>
      <c r="O45" s="12">
        <v>31.356099182848588</v>
      </c>
      <c r="P45" s="12">
        <v>3.6215386599526571</v>
      </c>
    </row>
    <row r="46" spans="1:16" s="9" customFormat="1" x14ac:dyDescent="0.2">
      <c r="A46" s="14" t="s">
        <v>13</v>
      </c>
      <c r="B46" s="12">
        <v>291.7046249178976</v>
      </c>
      <c r="C46" s="12">
        <v>97.159593970502229</v>
      </c>
      <c r="D46" s="12">
        <v>194.54503094739533</v>
      </c>
      <c r="E46" s="12">
        <v>156.94561444563715</v>
      </c>
      <c r="F46" s="12">
        <v>37.599416501758199</v>
      </c>
      <c r="G46" s="12">
        <v>303.34763326737669</v>
      </c>
      <c r="H46" s="12">
        <v>188.06450596439336</v>
      </c>
      <c r="I46" s="12">
        <v>115.28312730298336</v>
      </c>
      <c r="J46" s="12">
        <v>99.678238853445023</v>
      </c>
      <c r="K46" s="12">
        <v>15.604888449538333</v>
      </c>
      <c r="L46" s="12">
        <v>595.05225818527424</v>
      </c>
      <c r="M46" s="12">
        <v>285.22409993489555</v>
      </c>
      <c r="N46" s="12">
        <v>309.82815825037858</v>
      </c>
      <c r="O46" s="12">
        <v>256.62385329908204</v>
      </c>
      <c r="P46" s="12">
        <v>53.204304951296528</v>
      </c>
    </row>
    <row r="47" spans="1:16" s="9" customFormat="1" x14ac:dyDescent="0.2">
      <c r="A47" s="14" t="s">
        <v>1</v>
      </c>
      <c r="B47" s="26">
        <v>68.456997667251613</v>
      </c>
      <c r="C47" s="26">
        <v>20.884787737463288</v>
      </c>
      <c r="D47" s="26">
        <v>47.572209929788322</v>
      </c>
      <c r="E47" s="26">
        <v>43.310257552326725</v>
      </c>
      <c r="F47" s="26">
        <v>4.2619523774615962</v>
      </c>
      <c r="G47" s="26">
        <v>77.871169202305424</v>
      </c>
      <c r="H47" s="26">
        <v>43.214958048196308</v>
      </c>
      <c r="I47" s="26">
        <v>34.656211154109094</v>
      </c>
      <c r="J47" s="26">
        <v>34.656211154109094</v>
      </c>
      <c r="K47" s="26"/>
      <c r="L47" s="26">
        <v>146.32816686955704</v>
      </c>
      <c r="M47" s="26">
        <v>64.099745785659593</v>
      </c>
      <c r="N47" s="26">
        <v>82.228421083897445</v>
      </c>
      <c r="O47" s="26">
        <v>77.966468706435847</v>
      </c>
      <c r="P47" s="26">
        <v>4.2619523774615962</v>
      </c>
    </row>
    <row r="48" spans="1:16" s="10" customFormat="1" x14ac:dyDescent="0.2">
      <c r="A48" s="15" t="s">
        <v>9</v>
      </c>
      <c r="B48" s="13">
        <v>3501.2661462260689</v>
      </c>
      <c r="C48" s="13">
        <v>1751.8527959877904</v>
      </c>
      <c r="D48" s="13">
        <v>1749.4133502382874</v>
      </c>
      <c r="E48" s="13">
        <v>1263.3813932085884</v>
      </c>
      <c r="F48" s="13">
        <v>486.03195702969913</v>
      </c>
      <c r="G48" s="13">
        <v>3841.8062287651337</v>
      </c>
      <c r="H48" s="13">
        <v>2369.821744160578</v>
      </c>
      <c r="I48" s="13">
        <v>1471.9844846045594</v>
      </c>
      <c r="J48" s="13">
        <v>1033.9827663832723</v>
      </c>
      <c r="K48" s="13">
        <v>438.00171822128721</v>
      </c>
      <c r="L48" s="13">
        <v>7343.0723749912095</v>
      </c>
      <c r="M48" s="13">
        <v>4121.6745401483677</v>
      </c>
      <c r="N48" s="13">
        <v>3221.3978348428436</v>
      </c>
      <c r="O48" s="13">
        <v>2297.364159591858</v>
      </c>
      <c r="P48" s="13">
        <v>924.03367525098565</v>
      </c>
    </row>
    <row r="49" spans="1:16" s="5" customForma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1:16" s="5" customFormat="1" x14ac:dyDescent="0.2">
      <c r="A50" s="17" t="s">
        <v>19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s="5" customFormat="1" x14ac:dyDescent="0.2">
      <c r="A51" s="16" t="s">
        <v>12</v>
      </c>
      <c r="B51" s="12">
        <v>1244.183385445966</v>
      </c>
      <c r="C51" s="12">
        <v>503.25207202407779</v>
      </c>
      <c r="D51" s="12">
        <v>740.93131342188792</v>
      </c>
      <c r="E51" s="12">
        <v>463.35339473122337</v>
      </c>
      <c r="F51" s="12">
        <v>277.57791869066455</v>
      </c>
      <c r="G51" s="12">
        <v>1271.279492860959</v>
      </c>
      <c r="H51" s="12">
        <v>796.78100916587005</v>
      </c>
      <c r="I51" s="12">
        <v>474.498483695088</v>
      </c>
      <c r="J51" s="12">
        <v>290.8105803606191</v>
      </c>
      <c r="K51" s="12">
        <v>183.68790333446887</v>
      </c>
      <c r="L51" s="12">
        <v>2515.462878306927</v>
      </c>
      <c r="M51" s="12">
        <v>1300.0330811899476</v>
      </c>
      <c r="N51" s="12">
        <v>1215.429797116976</v>
      </c>
      <c r="O51" s="12">
        <v>754.16397509184276</v>
      </c>
      <c r="P51" s="12">
        <v>461.26582202513328</v>
      </c>
    </row>
    <row r="52" spans="1:16" s="5" customFormat="1" x14ac:dyDescent="0.2">
      <c r="A52" s="16" t="s">
        <v>0</v>
      </c>
      <c r="B52" s="12">
        <v>12.709699493371073</v>
      </c>
      <c r="C52" s="12">
        <v>12.709699493371069</v>
      </c>
      <c r="D52" s="12">
        <v>0</v>
      </c>
      <c r="E52" s="12"/>
      <c r="F52" s="12"/>
      <c r="G52" s="12">
        <v>21.669004587981203</v>
      </c>
      <c r="H52" s="12">
        <v>15.818660663515185</v>
      </c>
      <c r="I52" s="12">
        <v>5.8503439244660171</v>
      </c>
      <c r="J52" s="12">
        <v>5.8503439244660171</v>
      </c>
      <c r="K52" s="12"/>
      <c r="L52" s="12">
        <v>34.378704081352275</v>
      </c>
      <c r="M52" s="12">
        <v>28.528360156886258</v>
      </c>
      <c r="N52" s="12">
        <v>5.8503439244660171</v>
      </c>
      <c r="O52" s="12">
        <v>5.8503439244660171</v>
      </c>
      <c r="P52" s="12"/>
    </row>
    <row r="53" spans="1:16" s="5" customFormat="1" x14ac:dyDescent="0.2">
      <c r="A53" s="16" t="s">
        <v>13</v>
      </c>
      <c r="B53" s="12">
        <v>4.6040218568533859</v>
      </c>
      <c r="C53" s="12">
        <v>1.8283773203289764</v>
      </c>
      <c r="D53" s="12">
        <v>2.7756445365244091</v>
      </c>
      <c r="E53" s="12">
        <v>2.7756445365244091</v>
      </c>
      <c r="F53" s="12"/>
      <c r="G53" s="12">
        <v>2.9906289610458412</v>
      </c>
      <c r="H53" s="12">
        <v>2.3479743199926641</v>
      </c>
      <c r="I53" s="12">
        <v>0.6426546410531766</v>
      </c>
      <c r="J53" s="12">
        <v>0.6426546410531766</v>
      </c>
      <c r="K53" s="12"/>
      <c r="L53" s="12">
        <v>7.5946508178992271</v>
      </c>
      <c r="M53" s="12">
        <v>4.1763516403216405</v>
      </c>
      <c r="N53" s="12">
        <v>3.4182991775775857</v>
      </c>
      <c r="O53" s="12">
        <v>3.4182991775775857</v>
      </c>
      <c r="P53" s="12"/>
    </row>
    <row r="54" spans="1:16" s="5" customFormat="1" x14ac:dyDescent="0.2">
      <c r="A54" s="16" t="s">
        <v>1</v>
      </c>
      <c r="B54" s="12">
        <v>69.291854651923188</v>
      </c>
      <c r="C54" s="12">
        <v>17.352808757124233</v>
      </c>
      <c r="D54" s="12">
        <v>51.939045894798966</v>
      </c>
      <c r="E54" s="12">
        <v>47.843289587299616</v>
      </c>
      <c r="F54" s="12">
        <v>4.0957563074993519</v>
      </c>
      <c r="G54" s="12">
        <v>65.271782700121975</v>
      </c>
      <c r="H54" s="12">
        <v>19.231082421053209</v>
      </c>
      <c r="I54" s="12">
        <v>46.040700279068759</v>
      </c>
      <c r="J54" s="12">
        <v>39.535455624831556</v>
      </c>
      <c r="K54" s="12">
        <v>6.5052446542371989</v>
      </c>
      <c r="L54" s="12">
        <v>134.56363735204516</v>
      </c>
      <c r="M54" s="12">
        <v>36.583891178177439</v>
      </c>
      <c r="N54" s="12">
        <v>97.979746173867696</v>
      </c>
      <c r="O54" s="12">
        <v>87.37874521213115</v>
      </c>
      <c r="P54" s="12">
        <v>10.601000961736551</v>
      </c>
    </row>
    <row r="55" spans="1:16" s="8" customFormat="1" x14ac:dyDescent="0.2">
      <c r="A55" s="18" t="s">
        <v>9</v>
      </c>
      <c r="B55" s="13">
        <v>1330.7889614481137</v>
      </c>
      <c r="C55" s="13">
        <v>535.14295759490199</v>
      </c>
      <c r="D55" s="13">
        <v>795.64600385321137</v>
      </c>
      <c r="E55" s="13">
        <v>513.97232885504741</v>
      </c>
      <c r="F55" s="13">
        <v>281.6736749981639</v>
      </c>
      <c r="G55" s="13">
        <v>1361.2109091101079</v>
      </c>
      <c r="H55" s="13">
        <v>834.17872657043097</v>
      </c>
      <c r="I55" s="13">
        <v>527.03218253967589</v>
      </c>
      <c r="J55" s="13">
        <v>336.83903455096981</v>
      </c>
      <c r="K55" s="13">
        <v>190.19314798870607</v>
      </c>
      <c r="L55" s="13">
        <v>2691.9998705582234</v>
      </c>
      <c r="M55" s="13">
        <v>1369.321684165333</v>
      </c>
      <c r="N55" s="13">
        <v>1322.6781863928873</v>
      </c>
      <c r="O55" s="13">
        <v>850.81136340601756</v>
      </c>
      <c r="P55" s="13">
        <v>471.86682298686981</v>
      </c>
    </row>
    <row r="56" spans="1:16" s="5" customForma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s="5" customFormat="1" x14ac:dyDescent="0.2">
      <c r="A57" s="17" t="s">
        <v>20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s="5" customFormat="1" x14ac:dyDescent="0.2">
      <c r="A58" s="16" t="s">
        <v>12</v>
      </c>
      <c r="B58" s="12">
        <v>4723.4284323574975</v>
      </c>
      <c r="C58" s="12">
        <v>1438.8761844905653</v>
      </c>
      <c r="D58" s="12">
        <v>3284.5522478669218</v>
      </c>
      <c r="E58" s="12">
        <v>2034.7989684403146</v>
      </c>
      <c r="F58" s="12">
        <v>1249.7532794266072</v>
      </c>
      <c r="G58" s="12">
        <v>4375.4015881404002</v>
      </c>
      <c r="H58" s="12">
        <v>1726.5837912061997</v>
      </c>
      <c r="I58" s="12">
        <v>2648.8177969342041</v>
      </c>
      <c r="J58" s="12">
        <v>1470.7983594935852</v>
      </c>
      <c r="K58" s="12">
        <v>1178.0194374406192</v>
      </c>
      <c r="L58" s="12">
        <v>9098.8300204978987</v>
      </c>
      <c r="M58" s="12">
        <v>3165.4599756967618</v>
      </c>
      <c r="N58" s="12">
        <v>5933.3700448011223</v>
      </c>
      <c r="O58" s="12">
        <v>3505.5973279338955</v>
      </c>
      <c r="P58" s="12">
        <v>2427.7727168672263</v>
      </c>
    </row>
    <row r="59" spans="1:16" s="5" customFormat="1" x14ac:dyDescent="0.2">
      <c r="A59" s="16" t="s">
        <v>0</v>
      </c>
      <c r="B59" s="12">
        <v>145.53450676158127</v>
      </c>
      <c r="C59" s="12">
        <v>43.291650601924204</v>
      </c>
      <c r="D59" s="12">
        <v>102.24285615965709</v>
      </c>
      <c r="E59" s="12">
        <v>58.614935597848465</v>
      </c>
      <c r="F59" s="12">
        <v>43.627920561808637</v>
      </c>
      <c r="G59" s="12">
        <v>140.2606714221875</v>
      </c>
      <c r="H59" s="12">
        <v>65.51025929827469</v>
      </c>
      <c r="I59" s="12">
        <v>74.75041212391281</v>
      </c>
      <c r="J59" s="12">
        <v>47.722683829312402</v>
      </c>
      <c r="K59" s="12">
        <v>27.027728294600411</v>
      </c>
      <c r="L59" s="12">
        <v>285.79517818376877</v>
      </c>
      <c r="M59" s="12">
        <v>108.80190990019886</v>
      </c>
      <c r="N59" s="12">
        <v>176.99326828356999</v>
      </c>
      <c r="O59" s="12">
        <v>106.33761942716092</v>
      </c>
      <c r="P59" s="12">
        <v>70.655648856409059</v>
      </c>
    </row>
    <row r="60" spans="1:16" s="5" customFormat="1" x14ac:dyDescent="0.2">
      <c r="A60" s="16" t="s">
        <v>13</v>
      </c>
      <c r="B60" s="26">
        <v>112.32852652645521</v>
      </c>
      <c r="C60" s="26">
        <v>20.15228369886573</v>
      </c>
      <c r="D60" s="26">
        <v>92.176242827589476</v>
      </c>
      <c r="E60" s="26">
        <v>66.086218547244144</v>
      </c>
      <c r="F60" s="26">
        <v>26.090024280345339</v>
      </c>
      <c r="G60" s="26">
        <v>115.11933883464832</v>
      </c>
      <c r="H60" s="26">
        <v>62.219585684089942</v>
      </c>
      <c r="I60" s="26">
        <v>52.899753150558368</v>
      </c>
      <c r="J60" s="26">
        <v>29.155949307363102</v>
      </c>
      <c r="K60" s="26">
        <v>23.743803843195266</v>
      </c>
      <c r="L60" s="26">
        <v>227.44786536110357</v>
      </c>
      <c r="M60" s="26">
        <v>82.371869382955694</v>
      </c>
      <c r="N60" s="26">
        <v>145.07599597814786</v>
      </c>
      <c r="O60" s="26">
        <v>95.24216785460726</v>
      </c>
      <c r="P60" s="26">
        <v>49.833828123540606</v>
      </c>
    </row>
    <row r="61" spans="1:16" s="5" customFormat="1" x14ac:dyDescent="0.2">
      <c r="A61" s="16" t="s">
        <v>1</v>
      </c>
      <c r="B61" s="12">
        <v>582.63225083410509</v>
      </c>
      <c r="C61" s="12">
        <v>150.9360268138019</v>
      </c>
      <c r="D61" s="12">
        <v>431.69622402030336</v>
      </c>
      <c r="E61" s="12">
        <v>408.45560496860253</v>
      </c>
      <c r="F61" s="12">
        <v>23.240619051700836</v>
      </c>
      <c r="G61" s="12">
        <v>604.61551308428398</v>
      </c>
      <c r="H61" s="12">
        <v>236.18935263903893</v>
      </c>
      <c r="I61" s="12">
        <v>368.4261604452447</v>
      </c>
      <c r="J61" s="12">
        <v>332.57030453433384</v>
      </c>
      <c r="K61" s="12">
        <v>35.855855910910869</v>
      </c>
      <c r="L61" s="12">
        <v>1187.247763918389</v>
      </c>
      <c r="M61" s="12">
        <v>387.12537945284083</v>
      </c>
      <c r="N61" s="12">
        <v>800.12238446554761</v>
      </c>
      <c r="O61" s="12">
        <v>741.02590950293586</v>
      </c>
      <c r="P61" s="12">
        <v>59.096474962611708</v>
      </c>
    </row>
    <row r="62" spans="1:16" s="8" customFormat="1" x14ac:dyDescent="0.2">
      <c r="A62" s="18" t="s">
        <v>9</v>
      </c>
      <c r="B62" s="13">
        <v>5563.9237164796396</v>
      </c>
      <c r="C62" s="13">
        <v>1653.2561456051562</v>
      </c>
      <c r="D62" s="13">
        <v>3910.6675708744724</v>
      </c>
      <c r="E62" s="13">
        <v>2567.9557275540101</v>
      </c>
      <c r="F62" s="13">
        <v>1342.7118433204621</v>
      </c>
      <c r="G62" s="13">
        <v>5235.3971114815195</v>
      </c>
      <c r="H62" s="13">
        <v>2090.5029888276035</v>
      </c>
      <c r="I62" s="13">
        <v>3144.8941226539191</v>
      </c>
      <c r="J62" s="13">
        <v>1880.2472971645939</v>
      </c>
      <c r="K62" s="13">
        <v>1264.6468254893255</v>
      </c>
      <c r="L62" s="13">
        <v>10799.320827961161</v>
      </c>
      <c r="M62" s="13">
        <v>3743.7591344327575</v>
      </c>
      <c r="N62" s="13">
        <v>7055.561693528387</v>
      </c>
      <c r="O62" s="13">
        <v>4448.2030247185994</v>
      </c>
      <c r="P62" s="13">
        <v>2607.358668809788</v>
      </c>
    </row>
    <row r="63" spans="1:16" s="5" customForma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16" s="5" customFormat="1" x14ac:dyDescent="0.2">
      <c r="A64" s="17" t="s">
        <v>21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1:16" s="5" customFormat="1" x14ac:dyDescent="0.2">
      <c r="A65" s="16" t="s">
        <v>12</v>
      </c>
      <c r="B65" s="12">
        <v>1411.5522998244924</v>
      </c>
      <c r="C65" s="12">
        <v>534.46139897795069</v>
      </c>
      <c r="D65" s="12">
        <v>877.09090084654099</v>
      </c>
      <c r="E65" s="12">
        <v>556.77546087597887</v>
      </c>
      <c r="F65" s="12">
        <v>320.31543997056218</v>
      </c>
      <c r="G65" s="12">
        <v>1450.8450952823603</v>
      </c>
      <c r="H65" s="12">
        <v>693.92538243524962</v>
      </c>
      <c r="I65" s="12">
        <v>756.91971284710985</v>
      </c>
      <c r="J65" s="12">
        <v>449.75026371426497</v>
      </c>
      <c r="K65" s="12">
        <v>307.16944913284487</v>
      </c>
      <c r="L65" s="12">
        <v>2862.3973951068506</v>
      </c>
      <c r="M65" s="12">
        <v>1228.3867814132009</v>
      </c>
      <c r="N65" s="12">
        <v>1634.0106136936499</v>
      </c>
      <c r="O65" s="12">
        <v>1006.5257245902427</v>
      </c>
      <c r="P65" s="12">
        <v>627.48488910340723</v>
      </c>
    </row>
    <row r="66" spans="1:16" s="5" customFormat="1" x14ac:dyDescent="0.2">
      <c r="A66" s="16" t="s">
        <v>0</v>
      </c>
      <c r="B66" s="12">
        <v>9.2487701934998512</v>
      </c>
      <c r="C66" s="12">
        <v>4.0978103017913785</v>
      </c>
      <c r="D66" s="12">
        <v>5.1509598917084718</v>
      </c>
      <c r="E66" s="12">
        <v>3.8596080925740619</v>
      </c>
      <c r="F66" s="12">
        <v>1.2913517991344097</v>
      </c>
      <c r="G66" s="12">
        <v>8.2816526875829961</v>
      </c>
      <c r="H66" s="12">
        <v>3.187811512527702</v>
      </c>
      <c r="I66" s="12">
        <v>5.0938411750552941</v>
      </c>
      <c r="J66" s="12">
        <v>4.1853116421714409</v>
      </c>
      <c r="K66" s="12">
        <v>0.90852953288385319</v>
      </c>
      <c r="L66" s="12">
        <v>17.530422881082849</v>
      </c>
      <c r="M66" s="12">
        <v>7.2856218143190805</v>
      </c>
      <c r="N66" s="12">
        <v>10.244801066763767</v>
      </c>
      <c r="O66" s="12">
        <v>8.0449197347455037</v>
      </c>
      <c r="P66" s="12">
        <v>2.1998813320182631</v>
      </c>
    </row>
    <row r="67" spans="1:16" s="5" customFormat="1" x14ac:dyDescent="0.2">
      <c r="A67" s="16" t="s">
        <v>13</v>
      </c>
      <c r="B67" s="12">
        <v>2.6507790995983891</v>
      </c>
      <c r="C67" s="12">
        <v>0</v>
      </c>
      <c r="D67" s="12">
        <v>2.6507790995983891</v>
      </c>
      <c r="E67" s="12">
        <v>2.6507790995983891</v>
      </c>
      <c r="F67" s="12"/>
      <c r="G67" s="12">
        <v>0.95352897046851126</v>
      </c>
      <c r="H67" s="12">
        <v>0.95352897046851126</v>
      </c>
      <c r="I67" s="12">
        <v>0</v>
      </c>
      <c r="J67" s="12"/>
      <c r="K67" s="12"/>
      <c r="L67" s="12">
        <v>3.6043080700669003</v>
      </c>
      <c r="M67" s="12">
        <v>0.95352897046851126</v>
      </c>
      <c r="N67" s="12">
        <v>2.6507790995983891</v>
      </c>
      <c r="O67" s="12">
        <v>2.6507790995983891</v>
      </c>
      <c r="P67" s="12"/>
    </row>
    <row r="68" spans="1:16" s="5" customFormat="1" x14ac:dyDescent="0.2">
      <c r="A68" s="16" t="s">
        <v>1</v>
      </c>
      <c r="B68" s="12">
        <v>93.698646503685367</v>
      </c>
      <c r="C68" s="12">
        <v>15.651273621399863</v>
      </c>
      <c r="D68" s="12">
        <v>78.047372882285515</v>
      </c>
      <c r="E68" s="12">
        <v>53.996513089088289</v>
      </c>
      <c r="F68" s="12">
        <v>24.050859793197233</v>
      </c>
      <c r="G68" s="12">
        <v>68.071831836003085</v>
      </c>
      <c r="H68" s="12">
        <v>26.333330908266202</v>
      </c>
      <c r="I68" s="12">
        <v>41.738500927736879</v>
      </c>
      <c r="J68" s="12">
        <v>32.680723190145379</v>
      </c>
      <c r="K68" s="12">
        <v>9.057777737591497</v>
      </c>
      <c r="L68" s="12">
        <v>161.7704783396884</v>
      </c>
      <c r="M68" s="12">
        <v>41.984604529666065</v>
      </c>
      <c r="N68" s="12">
        <v>119.78587381002239</v>
      </c>
      <c r="O68" s="12">
        <v>86.677236279233668</v>
      </c>
      <c r="P68" s="12">
        <v>33.108637530788727</v>
      </c>
    </row>
    <row r="69" spans="1:16" s="8" customFormat="1" x14ac:dyDescent="0.2">
      <c r="A69" s="18" t="s">
        <v>9</v>
      </c>
      <c r="B69" s="13">
        <v>1517.1504956212759</v>
      </c>
      <c r="C69" s="13">
        <v>554.21048290114209</v>
      </c>
      <c r="D69" s="13">
        <v>962.9400127201335</v>
      </c>
      <c r="E69" s="13">
        <v>617.28236115723962</v>
      </c>
      <c r="F69" s="13">
        <v>345.65765156289388</v>
      </c>
      <c r="G69" s="13">
        <v>1528.1521087764149</v>
      </c>
      <c r="H69" s="13">
        <v>724.40005382651191</v>
      </c>
      <c r="I69" s="13">
        <v>803.752054949902</v>
      </c>
      <c r="J69" s="13">
        <v>486.61629854658173</v>
      </c>
      <c r="K69" s="13">
        <v>317.13575640332022</v>
      </c>
      <c r="L69" s="13">
        <v>3045.3026043976888</v>
      </c>
      <c r="M69" s="13">
        <v>1278.6105367276546</v>
      </c>
      <c r="N69" s="13">
        <v>1766.6920676700342</v>
      </c>
      <c r="O69" s="13">
        <v>1103.8986597038202</v>
      </c>
      <c r="P69" s="13">
        <v>662.7934079662142</v>
      </c>
    </row>
    <row r="70" spans="1:16" s="5" customForma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1:16" s="5" customFormat="1" x14ac:dyDescent="0.2">
      <c r="A71" s="17" t="s">
        <v>22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1:16" s="5" customFormat="1" x14ac:dyDescent="0.2">
      <c r="A72" s="16" t="s">
        <v>12</v>
      </c>
      <c r="B72" s="12">
        <v>1828.487344060916</v>
      </c>
      <c r="C72" s="12">
        <v>932.81287024471362</v>
      </c>
      <c r="D72" s="12">
        <v>895.67447381620389</v>
      </c>
      <c r="E72" s="12">
        <v>625.75192553116688</v>
      </c>
      <c r="F72" s="12">
        <v>269.92254828503701</v>
      </c>
      <c r="G72" s="12">
        <v>1933.6493754130788</v>
      </c>
      <c r="H72" s="12">
        <v>1187.7224269637331</v>
      </c>
      <c r="I72" s="12">
        <v>745.9269484493409</v>
      </c>
      <c r="J72" s="12">
        <v>465.91268900500478</v>
      </c>
      <c r="K72" s="12">
        <v>280.01425944433612</v>
      </c>
      <c r="L72" s="12">
        <v>3762.1367194739846</v>
      </c>
      <c r="M72" s="12">
        <v>2120.535297208452</v>
      </c>
      <c r="N72" s="12">
        <v>1641.6014222655438</v>
      </c>
      <c r="O72" s="12">
        <v>1091.664614536171</v>
      </c>
      <c r="P72" s="12">
        <v>549.93680772937273</v>
      </c>
    </row>
    <row r="73" spans="1:16" s="5" customFormat="1" x14ac:dyDescent="0.2">
      <c r="A73" s="16" t="s">
        <v>0</v>
      </c>
      <c r="B73" s="26">
        <v>1.1972414111772025</v>
      </c>
      <c r="C73" s="26">
        <v>1.1972414111772025</v>
      </c>
      <c r="D73" s="26">
        <v>0</v>
      </c>
      <c r="E73" s="26"/>
      <c r="F73" s="26"/>
      <c r="G73" s="26">
        <v>4.3995504648126653</v>
      </c>
      <c r="H73" s="26">
        <v>3.4433649099761663</v>
      </c>
      <c r="I73" s="26">
        <v>0.95618555483649925</v>
      </c>
      <c r="J73" s="26">
        <v>0.95618555483649925</v>
      </c>
      <c r="K73" s="26"/>
      <c r="L73" s="26">
        <v>5.5967918759898678</v>
      </c>
      <c r="M73" s="26">
        <v>4.6406063211533688</v>
      </c>
      <c r="N73" s="26">
        <v>0.95618555483649925</v>
      </c>
      <c r="O73" s="26">
        <v>0.95618555483649925</v>
      </c>
      <c r="P73" s="26"/>
    </row>
    <row r="74" spans="1:16" s="5" customFormat="1" x14ac:dyDescent="0.2">
      <c r="A74" s="16" t="s">
        <v>13</v>
      </c>
      <c r="B74" s="12">
        <v>37.321658136507196</v>
      </c>
      <c r="C74" s="12">
        <v>12.714604054635341</v>
      </c>
      <c r="D74" s="12">
        <v>24.607054081871855</v>
      </c>
      <c r="E74" s="12">
        <v>24.607054081871855</v>
      </c>
      <c r="F74" s="12"/>
      <c r="G74" s="12">
        <v>26.418614261054735</v>
      </c>
      <c r="H74" s="12">
        <v>25.476916359272447</v>
      </c>
      <c r="I74" s="12">
        <v>0.94169790178228707</v>
      </c>
      <c r="J74" s="12">
        <v>0.94169790178228707</v>
      </c>
      <c r="K74" s="12"/>
      <c r="L74" s="12">
        <v>63.740272397561924</v>
      </c>
      <c r="M74" s="12">
        <v>38.191520413907796</v>
      </c>
      <c r="N74" s="12">
        <v>25.548751983654142</v>
      </c>
      <c r="O74" s="12">
        <v>25.548751983654142</v>
      </c>
      <c r="P74" s="12"/>
    </row>
    <row r="75" spans="1:16" s="5" customFormat="1" x14ac:dyDescent="0.2">
      <c r="A75" s="16" t="s">
        <v>1</v>
      </c>
      <c r="B75" s="12">
        <v>30.272760698836375</v>
      </c>
      <c r="C75" s="12">
        <v>8.8093045394522562</v>
      </c>
      <c r="D75" s="12">
        <v>21.463456159384119</v>
      </c>
      <c r="E75" s="12">
        <v>21.463456159384119</v>
      </c>
      <c r="F75" s="12"/>
      <c r="G75" s="12">
        <v>28.447924123348791</v>
      </c>
      <c r="H75" s="12">
        <v>22.217740121811381</v>
      </c>
      <c r="I75" s="12">
        <v>6.2301840015374133</v>
      </c>
      <c r="J75" s="12">
        <v>5.3831391076061053</v>
      </c>
      <c r="K75" s="12">
        <v>0.847044893931308</v>
      </c>
      <c r="L75" s="12">
        <v>58.72068482218517</v>
      </c>
      <c r="M75" s="12">
        <v>31.027044661263634</v>
      </c>
      <c r="N75" s="12">
        <v>27.693640160921529</v>
      </c>
      <c r="O75" s="12">
        <v>26.846595266990221</v>
      </c>
      <c r="P75" s="12">
        <v>0.847044893931308</v>
      </c>
    </row>
    <row r="76" spans="1:16" s="8" customFormat="1" x14ac:dyDescent="0.2">
      <c r="A76" s="18" t="s">
        <v>9</v>
      </c>
      <c r="B76" s="13">
        <v>1897.2790043074369</v>
      </c>
      <c r="C76" s="13">
        <v>955.53402024997854</v>
      </c>
      <c r="D76" s="13">
        <v>941.74498405745987</v>
      </c>
      <c r="E76" s="13">
        <v>671.82243577242286</v>
      </c>
      <c r="F76" s="13">
        <v>269.92254828503701</v>
      </c>
      <c r="G76" s="13">
        <v>1992.9154642622948</v>
      </c>
      <c r="H76" s="13">
        <v>1238.8604483547933</v>
      </c>
      <c r="I76" s="13">
        <v>754.05501590749714</v>
      </c>
      <c r="J76" s="13">
        <v>473.19371156922966</v>
      </c>
      <c r="K76" s="13">
        <v>280.86130433826742</v>
      </c>
      <c r="L76" s="13">
        <v>3890.1944685697217</v>
      </c>
      <c r="M76" s="13">
        <v>2194.3944686047766</v>
      </c>
      <c r="N76" s="13">
        <v>1695.799999964956</v>
      </c>
      <c r="O76" s="13">
        <v>1145.016147341652</v>
      </c>
      <c r="P76" s="13">
        <v>550.78385262330403</v>
      </c>
    </row>
    <row r="77" spans="1:16" x14ac:dyDescent="0.2">
      <c r="A77" s="20" t="s">
        <v>23</v>
      </c>
    </row>
    <row r="78" spans="1:16" x14ac:dyDescent="0.2">
      <c r="A78" s="20" t="s">
        <v>24</v>
      </c>
    </row>
    <row r="80" spans="1:16" x14ac:dyDescent="0.2">
      <c r="A80" s="1" t="s">
        <v>25</v>
      </c>
    </row>
    <row r="83" spans="1:1" x14ac:dyDescent="0.2">
      <c r="A83" s="2" t="s">
        <v>26</v>
      </c>
    </row>
  </sheetData>
  <mergeCells count="13">
    <mergeCell ref="N4:P4"/>
    <mergeCell ref="L3:P3"/>
    <mergeCell ref="A3:A6"/>
    <mergeCell ref="D4:F4"/>
    <mergeCell ref="B3:F3"/>
    <mergeCell ref="B4:B5"/>
    <mergeCell ref="C4:C5"/>
    <mergeCell ref="I4:K4"/>
    <mergeCell ref="G3:K3"/>
    <mergeCell ref="H4:H5"/>
    <mergeCell ref="G4:G5"/>
    <mergeCell ref="L4:L5"/>
    <mergeCell ref="M4:M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zoomScale="98" zoomScaleNormal="98" workbookViewId="0">
      <selection activeCell="K7" sqref="K7:K16"/>
    </sheetView>
  </sheetViews>
  <sheetFormatPr defaultRowHeight="12.75" x14ac:dyDescent="0.2"/>
  <cols>
    <col min="1" max="1" width="24.7109375" style="3" customWidth="1"/>
    <col min="2" max="11" width="10.140625" style="3" customWidth="1"/>
    <col min="12" max="16384" width="9.140625" style="3"/>
  </cols>
  <sheetData>
    <row r="1" spans="1:13" ht="15" x14ac:dyDescent="0.25">
      <c r="A1" s="21" t="s">
        <v>27</v>
      </c>
    </row>
    <row r="3" spans="1:13" ht="21.75" customHeight="1" x14ac:dyDescent="0.2">
      <c r="A3" s="40"/>
      <c r="B3" s="41" t="s">
        <v>12</v>
      </c>
      <c r="C3" s="41"/>
      <c r="D3" s="41" t="s">
        <v>0</v>
      </c>
      <c r="E3" s="41"/>
      <c r="F3" s="41" t="s">
        <v>28</v>
      </c>
      <c r="G3" s="41"/>
      <c r="H3" s="41" t="s">
        <v>1</v>
      </c>
      <c r="I3" s="41"/>
      <c r="J3" s="41" t="s">
        <v>9</v>
      </c>
      <c r="K3" s="41"/>
    </row>
    <row r="4" spans="1:13" ht="16.5" customHeight="1" x14ac:dyDescent="0.2">
      <c r="A4" s="40"/>
      <c r="B4" s="29" t="s">
        <v>11</v>
      </c>
      <c r="C4" s="29" t="s">
        <v>45</v>
      </c>
      <c r="D4" s="29" t="s">
        <v>11</v>
      </c>
      <c r="E4" s="29" t="s">
        <v>45</v>
      </c>
      <c r="F4" s="29" t="s">
        <v>11</v>
      </c>
      <c r="G4" s="29" t="s">
        <v>45</v>
      </c>
      <c r="H4" s="29" t="s">
        <v>11</v>
      </c>
      <c r="I4" s="29" t="s">
        <v>45</v>
      </c>
      <c r="J4" s="29" t="s">
        <v>11</v>
      </c>
      <c r="K4" s="29" t="s">
        <v>45</v>
      </c>
    </row>
    <row r="5" spans="1:13" x14ac:dyDescent="0.2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3" s="23" customFormat="1" x14ac:dyDescent="0.2">
      <c r="A6" s="24" t="s">
        <v>29</v>
      </c>
      <c r="B6" s="13">
        <v>10698.683551963417</v>
      </c>
      <c r="C6" s="31">
        <f>B6/B$6*100</f>
        <v>100</v>
      </c>
      <c r="D6" s="13">
        <v>1391.1675392614063</v>
      </c>
      <c r="E6" s="31">
        <f t="shared" ref="E6:E16" si="0">D6/D$6*100</f>
        <v>100</v>
      </c>
      <c r="F6" s="13">
        <v>445.1679499814345</v>
      </c>
      <c r="G6" s="31">
        <f>F6/F$6*100</f>
        <v>100</v>
      </c>
      <c r="H6" s="13">
        <v>1746.9881308561935</v>
      </c>
      <c r="I6" s="31">
        <f>H6/H$6*100</f>
        <v>100</v>
      </c>
      <c r="J6" s="13">
        <v>14282.007172062433</v>
      </c>
      <c r="K6" s="31">
        <f>J6/J$6*100</f>
        <v>100</v>
      </c>
    </row>
    <row r="7" spans="1:13" x14ac:dyDescent="0.2">
      <c r="A7" s="7" t="s">
        <v>30</v>
      </c>
      <c r="B7" s="12">
        <v>622.8950924400998</v>
      </c>
      <c r="C7" s="32">
        <f t="shared" ref="C7:C16" si="1">B7/B$6*100</f>
        <v>5.8221657778240052</v>
      </c>
      <c r="D7" s="12">
        <v>92.955964446498626</v>
      </c>
      <c r="E7" s="32">
        <f t="shared" si="0"/>
        <v>6.6818669802955917</v>
      </c>
      <c r="F7" s="12">
        <v>93.214755723214921</v>
      </c>
      <c r="G7" s="32">
        <f t="shared" ref="G7:G16" si="2">F7/F$6*100</f>
        <v>20.939233322412896</v>
      </c>
      <c r="H7" s="12">
        <v>533.06608249788462</v>
      </c>
      <c r="I7" s="32">
        <f t="shared" ref="I7:K7" si="3">H7/H$6*100</f>
        <v>30.513434698416102</v>
      </c>
      <c r="J7" s="12">
        <v>1342.1318951076973</v>
      </c>
      <c r="K7" s="32">
        <f t="shared" si="3"/>
        <v>9.3973618619453685</v>
      </c>
      <c r="M7" s="23"/>
    </row>
    <row r="8" spans="1:13" x14ac:dyDescent="0.2">
      <c r="A8" s="25" t="s">
        <v>31</v>
      </c>
      <c r="B8" s="12">
        <v>473.36515405175419</v>
      </c>
      <c r="C8" s="32">
        <f t="shared" si="1"/>
        <v>4.4245177619528944</v>
      </c>
      <c r="D8" s="12">
        <v>93.490036026623287</v>
      </c>
      <c r="E8" s="32">
        <f t="shared" si="0"/>
        <v>6.7202571500668187</v>
      </c>
      <c r="F8" s="12">
        <v>49.089528527973073</v>
      </c>
      <c r="G8" s="32">
        <f t="shared" si="2"/>
        <v>11.027192889789196</v>
      </c>
      <c r="H8" s="12">
        <v>330.39446576743285</v>
      </c>
      <c r="I8" s="32">
        <f t="shared" ref="I8:K8" si="4">H8/H$6*100</f>
        <v>18.912232998715769</v>
      </c>
      <c r="J8" s="12">
        <v>946.33918437378338</v>
      </c>
      <c r="K8" s="32">
        <f t="shared" si="4"/>
        <v>6.626093748398004</v>
      </c>
      <c r="M8" s="23"/>
    </row>
    <row r="9" spans="1:13" x14ac:dyDescent="0.2">
      <c r="A9" s="25" t="s">
        <v>32</v>
      </c>
      <c r="B9" s="12">
        <v>752.85213041045847</v>
      </c>
      <c r="C9" s="32">
        <f t="shared" si="1"/>
        <v>7.0368669823148045</v>
      </c>
      <c r="D9" s="12">
        <v>149.28668125685911</v>
      </c>
      <c r="E9" s="32">
        <f t="shared" si="0"/>
        <v>10.731035410452277</v>
      </c>
      <c r="F9" s="12">
        <v>69.302001941451152</v>
      </c>
      <c r="G9" s="32">
        <f t="shared" si="2"/>
        <v>15.567608122808787</v>
      </c>
      <c r="H9" s="12">
        <v>263.92272592180251</v>
      </c>
      <c r="I9" s="32">
        <f t="shared" ref="I9:K9" si="5">H9/H$6*100</f>
        <v>15.107299314761502</v>
      </c>
      <c r="J9" s="12">
        <v>1235.3635395305701</v>
      </c>
      <c r="K9" s="32">
        <f t="shared" si="5"/>
        <v>8.6497893793745657</v>
      </c>
    </row>
    <row r="10" spans="1:13" x14ac:dyDescent="0.2">
      <c r="A10" s="25" t="s">
        <v>33</v>
      </c>
      <c r="B10" s="12">
        <v>919.08095854178998</v>
      </c>
      <c r="C10" s="32">
        <f t="shared" si="1"/>
        <v>8.5905985916661756</v>
      </c>
      <c r="D10" s="12">
        <v>172.30856322376997</v>
      </c>
      <c r="E10" s="32">
        <f t="shared" si="0"/>
        <v>12.385895901168842</v>
      </c>
      <c r="F10" s="12">
        <v>57.058291262175466</v>
      </c>
      <c r="G10" s="32">
        <f t="shared" si="2"/>
        <v>12.817250492663511</v>
      </c>
      <c r="H10" s="12">
        <v>262.42983127612519</v>
      </c>
      <c r="I10" s="32">
        <f t="shared" ref="I10:K10" si="6">H10/H$6*100</f>
        <v>15.02184397483623</v>
      </c>
      <c r="J10" s="12">
        <v>1410.8776443038607</v>
      </c>
      <c r="K10" s="32">
        <f t="shared" si="6"/>
        <v>9.8787070144015274</v>
      </c>
    </row>
    <row r="11" spans="1:13" x14ac:dyDescent="0.2">
      <c r="A11" s="25" t="s">
        <v>34</v>
      </c>
      <c r="B11" s="12">
        <v>1812.7584247804339</v>
      </c>
      <c r="C11" s="32">
        <f t="shared" si="1"/>
        <v>16.943752153953159</v>
      </c>
      <c r="D11" s="12">
        <v>175.66150732253627</v>
      </c>
      <c r="E11" s="32">
        <f t="shared" si="0"/>
        <v>12.626912457704256</v>
      </c>
      <c r="F11" s="12">
        <v>74.385254095476171</v>
      </c>
      <c r="G11" s="32">
        <f t="shared" si="2"/>
        <v>16.709481016901233</v>
      </c>
      <c r="H11" s="12">
        <v>86.173845176914583</v>
      </c>
      <c r="I11" s="32">
        <f t="shared" ref="I11:K11" si="7">H11/H$6*100</f>
        <v>4.9327092528488468</v>
      </c>
      <c r="J11" s="12">
        <v>2148.979031375361</v>
      </c>
      <c r="K11" s="32">
        <f t="shared" si="7"/>
        <v>15.046757822521325</v>
      </c>
    </row>
    <row r="12" spans="1:13" x14ac:dyDescent="0.2">
      <c r="A12" s="25" t="s">
        <v>35</v>
      </c>
      <c r="B12" s="12">
        <v>41.345985838840683</v>
      </c>
      <c r="C12" s="32">
        <f t="shared" si="1"/>
        <v>0.38645862958768312</v>
      </c>
      <c r="D12" s="12">
        <v>2.3785279934163359</v>
      </c>
      <c r="E12" s="32">
        <f t="shared" si="0"/>
        <v>0.170973511549812</v>
      </c>
      <c r="F12" s="12">
        <v>4.1806621438867309</v>
      </c>
      <c r="G12" s="32">
        <f t="shared" si="2"/>
        <v>0.93912020037854993</v>
      </c>
      <c r="H12" s="12">
        <v>15.459323342719571</v>
      </c>
      <c r="I12" s="32">
        <f t="shared" ref="I12:K12" si="8">H12/H$6*100</f>
        <v>0.88491290064706996</v>
      </c>
      <c r="J12" s="12">
        <v>63.364499318863317</v>
      </c>
      <c r="K12" s="32">
        <f t="shared" si="8"/>
        <v>0.44366662581442323</v>
      </c>
    </row>
    <row r="13" spans="1:13" x14ac:dyDescent="0.2">
      <c r="A13" s="25" t="s">
        <v>36</v>
      </c>
      <c r="B13" s="12">
        <v>1191.3561512767112</v>
      </c>
      <c r="C13" s="32">
        <f t="shared" si="1"/>
        <v>11.135539671683009</v>
      </c>
      <c r="D13" s="12">
        <v>145.03181744076645</v>
      </c>
      <c r="E13" s="32">
        <f t="shared" si="0"/>
        <v>10.425186999242825</v>
      </c>
      <c r="F13" s="12">
        <v>41.764279568726565</v>
      </c>
      <c r="G13" s="32">
        <f t="shared" si="2"/>
        <v>9.3816905665532122</v>
      </c>
      <c r="H13" s="12">
        <v>147.71728529266045</v>
      </c>
      <c r="I13" s="32">
        <f t="shared" ref="I13:K13" si="9">H13/H$6*100</f>
        <v>8.4555402915224533</v>
      </c>
      <c r="J13" s="12">
        <v>1525.8695335788616</v>
      </c>
      <c r="K13" s="32">
        <f t="shared" si="9"/>
        <v>10.683859174666093</v>
      </c>
    </row>
    <row r="14" spans="1:13" x14ac:dyDescent="0.2">
      <c r="A14" s="25" t="s">
        <v>37</v>
      </c>
      <c r="B14" s="12">
        <v>1056.8378046114778</v>
      </c>
      <c r="C14" s="32">
        <f t="shared" si="1"/>
        <v>9.8782041685635935</v>
      </c>
      <c r="D14" s="12">
        <v>84.078695218321613</v>
      </c>
      <c r="E14" s="32">
        <f t="shared" si="0"/>
        <v>6.0437505077900511</v>
      </c>
      <c r="F14" s="12">
        <v>30.492778518316506</v>
      </c>
      <c r="G14" s="32">
        <f t="shared" si="2"/>
        <v>6.8497245858755536</v>
      </c>
      <c r="H14" s="12">
        <v>47.832175484957659</v>
      </c>
      <c r="I14" s="32">
        <f t="shared" ref="I14:K14" si="10">H14/H$6*100</f>
        <v>2.7379794195576626</v>
      </c>
      <c r="J14" s="12">
        <v>1219.2414538330731</v>
      </c>
      <c r="K14" s="32">
        <f t="shared" si="10"/>
        <v>8.5369054863526248</v>
      </c>
    </row>
    <row r="15" spans="1:13" x14ac:dyDescent="0.2">
      <c r="A15" s="25" t="s">
        <v>38</v>
      </c>
      <c r="B15" s="12">
        <v>3037.4230707560646</v>
      </c>
      <c r="C15" s="32">
        <f t="shared" si="1"/>
        <v>28.39062447265896</v>
      </c>
      <c r="D15" s="12">
        <v>413.79829915268016</v>
      </c>
      <c r="E15" s="32">
        <f t="shared" si="0"/>
        <v>29.744677580126151</v>
      </c>
      <c r="F15" s="12">
        <v>22.868902061632163</v>
      </c>
      <c r="G15" s="32">
        <f t="shared" si="2"/>
        <v>5.1371402776381139</v>
      </c>
      <c r="H15" s="12">
        <v>59.992396095694964</v>
      </c>
      <c r="I15" s="32">
        <f t="shared" ref="I15:K15" si="11">H15/H$6*100</f>
        <v>3.4340471486943005</v>
      </c>
      <c r="J15" s="12">
        <v>3534.0826680660689</v>
      </c>
      <c r="K15" s="32">
        <f t="shared" si="11"/>
        <v>24.744999953362438</v>
      </c>
    </row>
    <row r="16" spans="1:13" x14ac:dyDescent="0.2">
      <c r="A16" s="25" t="s">
        <v>39</v>
      </c>
      <c r="B16" s="12">
        <v>790.76877925577446</v>
      </c>
      <c r="C16" s="32">
        <f t="shared" si="1"/>
        <v>7.3912717897956046</v>
      </c>
      <c r="D16" s="12">
        <v>62.177447179935022</v>
      </c>
      <c r="E16" s="32">
        <f t="shared" si="0"/>
        <v>4.4694435016034122</v>
      </c>
      <c r="F16" s="12">
        <v>2.8114961385815094</v>
      </c>
      <c r="G16" s="32">
        <f t="shared" si="2"/>
        <v>0.63155852497888976</v>
      </c>
      <c r="H16" s="12"/>
      <c r="I16" s="32">
        <f t="shared" ref="I16:K16" si="12">H16/H$6*100</f>
        <v>0</v>
      </c>
      <c r="J16" s="12">
        <v>855.75772257429105</v>
      </c>
      <c r="K16" s="32">
        <f t="shared" si="12"/>
        <v>5.9918589331636154</v>
      </c>
    </row>
    <row r="17" spans="1:11" x14ac:dyDescent="0.2">
      <c r="A17" s="7" t="s">
        <v>40</v>
      </c>
      <c r="B17" s="12"/>
      <c r="C17" s="32"/>
      <c r="D17" s="12"/>
      <c r="E17" s="32"/>
      <c r="F17" s="12"/>
      <c r="G17" s="32"/>
      <c r="H17" s="12"/>
      <c r="I17" s="32"/>
      <c r="J17" s="12"/>
      <c r="K17" s="32"/>
    </row>
    <row r="18" spans="1:11" x14ac:dyDescent="0.2">
      <c r="A18" s="7"/>
      <c r="B18" s="30"/>
      <c r="C18" s="32"/>
      <c r="D18" s="30"/>
      <c r="E18" s="32"/>
      <c r="F18" s="30"/>
      <c r="G18" s="32"/>
      <c r="H18" s="30"/>
      <c r="I18" s="32"/>
      <c r="J18" s="30"/>
      <c r="K18" s="32"/>
    </row>
    <row r="19" spans="1:11" x14ac:dyDescent="0.2">
      <c r="A19" s="24" t="s">
        <v>41</v>
      </c>
      <c r="B19" s="13">
        <v>6093.137729897584</v>
      </c>
      <c r="C19" s="31">
        <f t="shared" ref="C19:C29" si="13">B19/B$6*100</f>
        <v>56.952219404408631</v>
      </c>
      <c r="D19" s="13">
        <v>759.18772588624699</v>
      </c>
      <c r="E19" s="31">
        <f t="shared" ref="E19:E29" si="14">D19/D$6*100</f>
        <v>54.571983924331079</v>
      </c>
      <c r="F19" s="13">
        <v>305.13052777695634</v>
      </c>
      <c r="G19" s="31">
        <f t="shared" ref="G19:G29" si="15">F19/F$6*100</f>
        <v>68.542788803569891</v>
      </c>
      <c r="H19" s="13">
        <v>972.06019152958561</v>
      </c>
      <c r="I19" s="31">
        <f t="shared" ref="I19:K19" si="16">H19/H$6*100</f>
        <v>55.642060433071286</v>
      </c>
      <c r="J19" s="13">
        <v>8129.5161750903571</v>
      </c>
      <c r="K19" s="31">
        <f t="shared" si="16"/>
        <v>56.921384208466208</v>
      </c>
    </row>
    <row r="20" spans="1:11" x14ac:dyDescent="0.2">
      <c r="A20" s="7" t="s">
        <v>30</v>
      </c>
      <c r="B20" s="12">
        <v>401.61084006369271</v>
      </c>
      <c r="C20" s="32">
        <f t="shared" si="13"/>
        <v>3.7538341807482403</v>
      </c>
      <c r="D20" s="12">
        <v>55.294885143775204</v>
      </c>
      <c r="E20" s="32">
        <f t="shared" si="14"/>
        <v>3.9747107076069472</v>
      </c>
      <c r="F20" s="12">
        <v>76.505233128659171</v>
      </c>
      <c r="G20" s="32">
        <f t="shared" si="15"/>
        <v>17.185701066720949</v>
      </c>
      <c r="H20" s="12">
        <v>377.16141839389041</v>
      </c>
      <c r="I20" s="32">
        <f t="shared" ref="I20:K20" si="17">H20/H$6*100</f>
        <v>21.589237598829293</v>
      </c>
      <c r="J20" s="12">
        <v>910.57237673001725</v>
      </c>
      <c r="K20" s="32">
        <f t="shared" si="17"/>
        <v>6.3756611081334693</v>
      </c>
    </row>
    <row r="21" spans="1:11" x14ac:dyDescent="0.2">
      <c r="A21" s="25" t="s">
        <v>31</v>
      </c>
      <c r="B21" s="12">
        <v>251.38757294703987</v>
      </c>
      <c r="C21" s="32">
        <f t="shared" si="13"/>
        <v>2.3497056598230293</v>
      </c>
      <c r="D21" s="12">
        <v>52.892540382375543</v>
      </c>
      <c r="E21" s="32">
        <f t="shared" si="14"/>
        <v>3.8020251975155386</v>
      </c>
      <c r="F21" s="12">
        <v>27.974382214221993</v>
      </c>
      <c r="G21" s="32">
        <f t="shared" si="15"/>
        <v>6.2840063430866149</v>
      </c>
      <c r="H21" s="12">
        <v>183.60940905115157</v>
      </c>
      <c r="I21" s="32">
        <f t="shared" ref="I21:K21" si="18">H21/H$6*100</f>
        <v>10.510054751268697</v>
      </c>
      <c r="J21" s="12">
        <v>515.86390459478901</v>
      </c>
      <c r="K21" s="32">
        <f t="shared" si="18"/>
        <v>3.6119846347920177</v>
      </c>
    </row>
    <row r="22" spans="1:11" x14ac:dyDescent="0.2">
      <c r="A22" s="25" t="s">
        <v>32</v>
      </c>
      <c r="B22" s="12">
        <v>322.81647595431463</v>
      </c>
      <c r="C22" s="32">
        <f t="shared" si="13"/>
        <v>3.0173476426926515</v>
      </c>
      <c r="D22" s="12">
        <v>65.742251768521555</v>
      </c>
      <c r="E22" s="32">
        <f t="shared" si="14"/>
        <v>4.7256890283268964</v>
      </c>
      <c r="F22" s="12">
        <v>26.510754009313736</v>
      </c>
      <c r="G22" s="32">
        <f t="shared" si="15"/>
        <v>5.9552252156561032</v>
      </c>
      <c r="H22" s="12">
        <v>107.20089779496625</v>
      </c>
      <c r="I22" s="32">
        <f t="shared" ref="I22:K22" si="19">H22/H$6*100</f>
        <v>6.1363266241784613</v>
      </c>
      <c r="J22" s="12">
        <v>522.27037952711612</v>
      </c>
      <c r="K22" s="32">
        <f t="shared" si="19"/>
        <v>3.6568415996089731</v>
      </c>
    </row>
    <row r="23" spans="1:11" x14ac:dyDescent="0.2">
      <c r="A23" s="25" t="s">
        <v>33</v>
      </c>
      <c r="B23" s="12">
        <v>238.52176277062773</v>
      </c>
      <c r="C23" s="32">
        <f t="shared" si="13"/>
        <v>2.2294496478200285</v>
      </c>
      <c r="D23" s="12">
        <v>43.594504982116185</v>
      </c>
      <c r="E23" s="32">
        <f t="shared" si="14"/>
        <v>3.1336631823124064</v>
      </c>
      <c r="F23" s="12">
        <v>18.322488842853531</v>
      </c>
      <c r="G23" s="32">
        <f t="shared" si="15"/>
        <v>4.115859833040016</v>
      </c>
      <c r="H23" s="12">
        <v>38.38343666664867</v>
      </c>
      <c r="I23" s="32">
        <f t="shared" ref="I23:K23" si="20">H23/H$6*100</f>
        <v>2.1971206322871275</v>
      </c>
      <c r="J23" s="12">
        <v>338.82219326224612</v>
      </c>
      <c r="K23" s="32">
        <f t="shared" si="20"/>
        <v>2.3723709782545748</v>
      </c>
    </row>
    <row r="24" spans="1:11" x14ac:dyDescent="0.2">
      <c r="A24" s="25" t="s">
        <v>34</v>
      </c>
      <c r="B24" s="12">
        <v>1046.5558124988081</v>
      </c>
      <c r="C24" s="32">
        <f t="shared" si="13"/>
        <v>9.7820989602664223</v>
      </c>
      <c r="D24" s="12">
        <v>83.756115155469629</v>
      </c>
      <c r="E24" s="32">
        <f t="shared" si="14"/>
        <v>6.0205627856970496</v>
      </c>
      <c r="F24" s="12">
        <v>65.809740595533569</v>
      </c>
      <c r="G24" s="32">
        <f t="shared" si="15"/>
        <v>14.783126367987212</v>
      </c>
      <c r="H24" s="12">
        <v>32.56638452536037</v>
      </c>
      <c r="I24" s="32">
        <f t="shared" ref="I24:K24" si="21">H24/H$6*100</f>
        <v>1.8641445783263384</v>
      </c>
      <c r="J24" s="12">
        <v>1228.6880527751723</v>
      </c>
      <c r="K24" s="32">
        <f t="shared" si="21"/>
        <v>8.6030488430131502</v>
      </c>
    </row>
    <row r="25" spans="1:11" x14ac:dyDescent="0.2">
      <c r="A25" s="25" t="s">
        <v>35</v>
      </c>
      <c r="B25" s="12">
        <v>32.710625871356271</v>
      </c>
      <c r="C25" s="32">
        <f t="shared" si="13"/>
        <v>0.30574440035057615</v>
      </c>
      <c r="D25" s="12">
        <v>2.3785279934163359</v>
      </c>
      <c r="E25" s="32">
        <f t="shared" si="14"/>
        <v>0.170973511549812</v>
      </c>
      <c r="F25" s="12">
        <v>4.1806621438867309</v>
      </c>
      <c r="G25" s="32">
        <f t="shared" si="15"/>
        <v>0.93912020037854993</v>
      </c>
      <c r="H25" s="12">
        <v>11.237342785313675</v>
      </c>
      <c r="I25" s="32">
        <f t="shared" ref="I25:K25" si="22">H25/H$6*100</f>
        <v>0.64324093488868117</v>
      </c>
      <c r="J25" s="12">
        <v>50.507158793973005</v>
      </c>
      <c r="K25" s="32">
        <f t="shared" si="22"/>
        <v>0.35364188090293042</v>
      </c>
    </row>
    <row r="26" spans="1:11" x14ac:dyDescent="0.2">
      <c r="A26" s="25" t="s">
        <v>36</v>
      </c>
      <c r="B26" s="12">
        <v>1054.0328592451217</v>
      </c>
      <c r="C26" s="32">
        <f t="shared" si="13"/>
        <v>9.8519865002613916</v>
      </c>
      <c r="D26" s="12">
        <v>128.53932581903314</v>
      </c>
      <c r="E26" s="32">
        <f t="shared" si="14"/>
        <v>9.239672590928679</v>
      </c>
      <c r="F26" s="12">
        <v>41.396285606798699</v>
      </c>
      <c r="G26" s="32">
        <f t="shared" si="15"/>
        <v>9.2990264929281441</v>
      </c>
      <c r="H26" s="12">
        <v>131.8879604624303</v>
      </c>
      <c r="I26" s="32">
        <f t="shared" ref="I26:K26" si="23">H26/H$6*100</f>
        <v>7.5494479975540774</v>
      </c>
      <c r="J26" s="12">
        <v>1355.8564311333828</v>
      </c>
      <c r="K26" s="32">
        <f t="shared" si="23"/>
        <v>9.4934585510195255</v>
      </c>
    </row>
    <row r="27" spans="1:11" x14ac:dyDescent="0.2">
      <c r="A27" s="25" t="s">
        <v>37</v>
      </c>
      <c r="B27" s="12">
        <v>939.07133637444986</v>
      </c>
      <c r="C27" s="32">
        <f t="shared" si="13"/>
        <v>8.7774475412174606</v>
      </c>
      <c r="D27" s="12">
        <v>72.699655100192814</v>
      </c>
      <c r="E27" s="32">
        <f t="shared" si="14"/>
        <v>5.2258015694349975</v>
      </c>
      <c r="F27" s="12">
        <v>25.223175438715266</v>
      </c>
      <c r="G27" s="32">
        <f t="shared" si="15"/>
        <v>5.6659908782218453</v>
      </c>
      <c r="H27" s="12">
        <v>45.747109555781847</v>
      </c>
      <c r="I27" s="32">
        <f t="shared" ref="I27:K27" si="24">H27/H$6*100</f>
        <v>2.6186273820510348</v>
      </c>
      <c r="J27" s="12">
        <v>1082.7412764691398</v>
      </c>
      <c r="K27" s="32">
        <f t="shared" si="24"/>
        <v>7.5811562298269282</v>
      </c>
    </row>
    <row r="28" spans="1:11" x14ac:dyDescent="0.2">
      <c r="A28" s="25" t="s">
        <v>38</v>
      </c>
      <c r="B28" s="12">
        <v>1775.1813037517304</v>
      </c>
      <c r="C28" s="32">
        <f t="shared" si="13"/>
        <v>16.592520894086544</v>
      </c>
      <c r="D28" s="12">
        <v>254.28991954134688</v>
      </c>
      <c r="E28" s="32">
        <f t="shared" si="14"/>
        <v>18.278885350958777</v>
      </c>
      <c r="F28" s="12">
        <v>19.207805796973553</v>
      </c>
      <c r="G28" s="32">
        <f t="shared" si="15"/>
        <v>4.3147324055504459</v>
      </c>
      <c r="H28" s="12">
        <v>44.26623229404187</v>
      </c>
      <c r="I28" s="32">
        <f t="shared" ref="I28:K28" si="25">H28/H$6*100</f>
        <v>2.5338599336875363</v>
      </c>
      <c r="J28" s="12">
        <v>2092.9452613840917</v>
      </c>
      <c r="K28" s="32">
        <f t="shared" si="25"/>
        <v>14.654419621621392</v>
      </c>
    </row>
    <row r="29" spans="1:11" x14ac:dyDescent="0.2">
      <c r="A29" s="25" t="s">
        <v>39</v>
      </c>
      <c r="B29" s="12">
        <v>31.249140420428191</v>
      </c>
      <c r="C29" s="32">
        <f t="shared" si="13"/>
        <v>0.29208397714215373</v>
      </c>
      <c r="D29" s="12"/>
      <c r="E29" s="32">
        <f t="shared" si="14"/>
        <v>0</v>
      </c>
      <c r="F29" s="12"/>
      <c r="G29" s="32">
        <f t="shared" si="15"/>
        <v>0</v>
      </c>
      <c r="H29" s="12"/>
      <c r="I29" s="32">
        <f t="shared" ref="I29:K29" si="26">H29/H$6*100</f>
        <v>0</v>
      </c>
      <c r="J29" s="12">
        <v>31.249140420428191</v>
      </c>
      <c r="K29" s="32">
        <f t="shared" si="26"/>
        <v>0.21880076129324313</v>
      </c>
    </row>
    <row r="30" spans="1:11" x14ac:dyDescent="0.2">
      <c r="A30" s="7" t="s">
        <v>40</v>
      </c>
      <c r="B30" s="12"/>
      <c r="C30" s="32"/>
      <c r="D30" s="12"/>
      <c r="E30" s="32"/>
      <c r="F30" s="12"/>
      <c r="G30" s="32"/>
      <c r="H30" s="12"/>
      <c r="I30" s="32"/>
      <c r="J30" s="12"/>
      <c r="K30" s="32"/>
    </row>
    <row r="31" spans="1:11" x14ac:dyDescent="0.2">
      <c r="A31" s="7"/>
      <c r="B31" s="12"/>
      <c r="C31" s="32"/>
      <c r="D31" s="12"/>
      <c r="E31" s="32"/>
      <c r="F31" s="12"/>
      <c r="G31" s="32"/>
      <c r="H31" s="12"/>
      <c r="I31" s="32"/>
      <c r="J31" s="12"/>
      <c r="K31" s="32"/>
    </row>
    <row r="32" spans="1:11" s="23" customFormat="1" x14ac:dyDescent="0.2">
      <c r="A32" s="24" t="s">
        <v>42</v>
      </c>
      <c r="B32" s="13">
        <v>4605.5458220658265</v>
      </c>
      <c r="C32" s="31">
        <f t="shared" ref="C32:C43" si="27">B32/B$6*100</f>
        <v>43.047780595591306</v>
      </c>
      <c r="D32" s="13">
        <v>631.97981337516012</v>
      </c>
      <c r="E32" s="31">
        <f t="shared" ref="E32:E43" si="28">D32/D$6*100</f>
        <v>45.428016075668971</v>
      </c>
      <c r="F32" s="13">
        <v>140.03742220447808</v>
      </c>
      <c r="G32" s="31">
        <f t="shared" ref="G32:G43" si="29">F32/F$6*100</f>
        <v>31.45721119643008</v>
      </c>
      <c r="H32" s="13">
        <v>774.92793932660686</v>
      </c>
      <c r="I32" s="31">
        <f t="shared" ref="I32:K32" si="30">H32/H$6*100</f>
        <v>44.357939566928657</v>
      </c>
      <c r="J32" s="13">
        <v>6152.4909969720748</v>
      </c>
      <c r="K32" s="31">
        <f t="shared" si="30"/>
        <v>43.078615791533785</v>
      </c>
    </row>
    <row r="33" spans="1:11" x14ac:dyDescent="0.2">
      <c r="A33" s="7" t="s">
        <v>30</v>
      </c>
      <c r="B33" s="12">
        <v>221.28425237640698</v>
      </c>
      <c r="C33" s="32">
        <f t="shared" si="27"/>
        <v>2.0683315970757636</v>
      </c>
      <c r="D33" s="12">
        <v>37.661079302723437</v>
      </c>
      <c r="E33" s="32">
        <f t="shared" si="28"/>
        <v>2.7071562726886453</v>
      </c>
      <c r="F33" s="12">
        <v>16.709522594555754</v>
      </c>
      <c r="G33" s="32">
        <f t="shared" si="29"/>
        <v>3.7535322556919506</v>
      </c>
      <c r="H33" s="12">
        <v>155.90466410399398</v>
      </c>
      <c r="I33" s="32">
        <f t="shared" ref="I33:K33" si="31">H33/H$6*100</f>
        <v>8.9241970995867952</v>
      </c>
      <c r="J33" s="12">
        <v>431.55951837768021</v>
      </c>
      <c r="K33" s="32">
        <f t="shared" si="31"/>
        <v>3.0217007538119005</v>
      </c>
    </row>
    <row r="34" spans="1:11" x14ac:dyDescent="0.2">
      <c r="A34" s="25" t="s">
        <v>31</v>
      </c>
      <c r="B34" s="12">
        <v>221.9775811047144</v>
      </c>
      <c r="C34" s="32">
        <f t="shared" si="27"/>
        <v>2.074812102129866</v>
      </c>
      <c r="D34" s="12">
        <v>40.597495644247751</v>
      </c>
      <c r="E34" s="32">
        <f t="shared" si="28"/>
        <v>2.918231952551281</v>
      </c>
      <c r="F34" s="12">
        <v>21.11514631375109</v>
      </c>
      <c r="G34" s="32">
        <f t="shared" si="29"/>
        <v>4.7431865467025842</v>
      </c>
      <c r="H34" s="12">
        <v>146.78505671628122</v>
      </c>
      <c r="I34" s="32">
        <f t="shared" ref="I34:K34" si="32">H34/H$6*100</f>
        <v>8.4021782474470683</v>
      </c>
      <c r="J34" s="12">
        <v>430.47527977899443</v>
      </c>
      <c r="K34" s="32">
        <f t="shared" si="32"/>
        <v>3.0141091136059868</v>
      </c>
    </row>
    <row r="35" spans="1:11" x14ac:dyDescent="0.2">
      <c r="A35" s="25" t="s">
        <v>32</v>
      </c>
      <c r="B35" s="12">
        <v>430.03565445614282</v>
      </c>
      <c r="C35" s="32">
        <f t="shared" si="27"/>
        <v>4.0195193396221436</v>
      </c>
      <c r="D35" s="12">
        <v>83.544429488337542</v>
      </c>
      <c r="E35" s="32">
        <f t="shared" si="28"/>
        <v>6.0053463821253805</v>
      </c>
      <c r="F35" s="12">
        <v>42.791247932137395</v>
      </c>
      <c r="G35" s="32">
        <f t="shared" si="29"/>
        <v>9.6123829071526785</v>
      </c>
      <c r="H35" s="12">
        <v>156.72182812683627</v>
      </c>
      <c r="I35" s="32">
        <f t="shared" ref="I35:K35" si="33">H35/H$6*100</f>
        <v>8.9709726905830429</v>
      </c>
      <c r="J35" s="12">
        <v>713.09316000345405</v>
      </c>
      <c r="K35" s="32">
        <f t="shared" si="33"/>
        <v>4.9929477797655935</v>
      </c>
    </row>
    <row r="36" spans="1:11" x14ac:dyDescent="0.2">
      <c r="A36" s="25" t="s">
        <v>33</v>
      </c>
      <c r="B36" s="12">
        <v>680.55919577116231</v>
      </c>
      <c r="C36" s="32">
        <f t="shared" si="27"/>
        <v>6.361148943846147</v>
      </c>
      <c r="D36" s="12">
        <v>128.7140582416537</v>
      </c>
      <c r="E36" s="32">
        <f t="shared" si="28"/>
        <v>9.2522327188564297</v>
      </c>
      <c r="F36" s="12">
        <v>38.735802419321942</v>
      </c>
      <c r="G36" s="32">
        <f t="shared" si="29"/>
        <v>8.7013906596234971</v>
      </c>
      <c r="H36" s="12">
        <v>224.04639460947649</v>
      </c>
      <c r="I36" s="32">
        <f t="shared" ref="I36:K36" si="34">H36/H$6*100</f>
        <v>12.824723342549103</v>
      </c>
      <c r="J36" s="12">
        <v>1072.0554510416146</v>
      </c>
      <c r="K36" s="32">
        <f t="shared" si="34"/>
        <v>7.5063360361469513</v>
      </c>
    </row>
    <row r="37" spans="1:11" x14ac:dyDescent="0.2">
      <c r="A37" s="25" t="s">
        <v>34</v>
      </c>
      <c r="B37" s="12">
        <v>766.20261228162531</v>
      </c>
      <c r="C37" s="32">
        <f t="shared" si="27"/>
        <v>7.1616531936867327</v>
      </c>
      <c r="D37" s="12">
        <v>91.905392167066637</v>
      </c>
      <c r="E37" s="32">
        <f t="shared" si="28"/>
        <v>6.6063496720072052</v>
      </c>
      <c r="F37" s="12">
        <v>8.5755134999425966</v>
      </c>
      <c r="G37" s="32">
        <f t="shared" si="29"/>
        <v>1.9263546489140186</v>
      </c>
      <c r="H37" s="12">
        <v>53.607460651554213</v>
      </c>
      <c r="I37" s="32">
        <f t="shared" ref="I37:K37" si="35">H37/H$6*100</f>
        <v>3.0685646745225088</v>
      </c>
      <c r="J37" s="12">
        <v>920.29097860018851</v>
      </c>
      <c r="K37" s="32">
        <f t="shared" si="35"/>
        <v>6.443708979508175</v>
      </c>
    </row>
    <row r="38" spans="1:11" x14ac:dyDescent="0.2">
      <c r="A38" s="25" t="s">
        <v>35</v>
      </c>
      <c r="B38" s="12">
        <v>8.6353599674844173</v>
      </c>
      <c r="C38" s="32">
        <f t="shared" si="27"/>
        <v>8.0714229237107027E-2</v>
      </c>
      <c r="D38" s="12"/>
      <c r="E38" s="32">
        <f t="shared" si="28"/>
        <v>0</v>
      </c>
      <c r="F38" s="12"/>
      <c r="G38" s="32">
        <f t="shared" si="29"/>
        <v>0</v>
      </c>
      <c r="H38" s="12">
        <v>4.2219805574058951</v>
      </c>
      <c r="I38" s="32">
        <f t="shared" ref="I38:K38" si="36">H38/H$6*100</f>
        <v>0.24167196575838873</v>
      </c>
      <c r="J38" s="12">
        <v>12.857340524890313</v>
      </c>
      <c r="K38" s="32">
        <f t="shared" si="36"/>
        <v>9.0024744911492816E-2</v>
      </c>
    </row>
    <row r="39" spans="1:11" x14ac:dyDescent="0.2">
      <c r="A39" s="25" t="s">
        <v>36</v>
      </c>
      <c r="B39" s="12">
        <v>137.32329203158753</v>
      </c>
      <c r="C39" s="32">
        <f t="shared" si="27"/>
        <v>1.2835531714216002</v>
      </c>
      <c r="D39" s="12">
        <v>16.492491621733276</v>
      </c>
      <c r="E39" s="32">
        <f t="shared" si="28"/>
        <v>1.1855144083141425</v>
      </c>
      <c r="F39" s="12">
        <v>0.36799396192786349</v>
      </c>
      <c r="G39" s="32">
        <f t="shared" si="29"/>
        <v>8.2664073625069029E-2</v>
      </c>
      <c r="H39" s="12">
        <v>15.829324830230117</v>
      </c>
      <c r="I39" s="32">
        <f t="shared" ref="I39:K39" si="37">H39/H$6*100</f>
        <v>0.90609229396837487</v>
      </c>
      <c r="J39" s="12">
        <v>170.01310244547884</v>
      </c>
      <c r="K39" s="32">
        <f t="shared" si="37"/>
        <v>1.1904006236465683</v>
      </c>
    </row>
    <row r="40" spans="1:11" x14ac:dyDescent="0.2">
      <c r="A40" s="25" t="s">
        <v>37</v>
      </c>
      <c r="B40" s="12">
        <v>117.76646823702731</v>
      </c>
      <c r="C40" s="32">
        <f t="shared" si="27"/>
        <v>1.1007566273461267</v>
      </c>
      <c r="D40" s="12">
        <v>11.379040118128801</v>
      </c>
      <c r="E40" s="32">
        <f t="shared" si="28"/>
        <v>0.81794893835505389</v>
      </c>
      <c r="F40" s="12">
        <v>5.2696030796012412</v>
      </c>
      <c r="G40" s="32">
        <f t="shared" si="29"/>
        <v>1.1837337076537087</v>
      </c>
      <c r="H40" s="12">
        <v>2.0850659291758102</v>
      </c>
      <c r="I40" s="32">
        <f t="shared" ref="I40:K40" si="38">H40/H$6*100</f>
        <v>0.11935203750662723</v>
      </c>
      <c r="J40" s="12">
        <v>136.5001773639332</v>
      </c>
      <c r="K40" s="32">
        <f t="shared" si="38"/>
        <v>0.95574925652569553</v>
      </c>
    </row>
    <row r="41" spans="1:11" x14ac:dyDescent="0.2">
      <c r="A41" s="25" t="s">
        <v>38</v>
      </c>
      <c r="B41" s="12">
        <v>1262.2417670043319</v>
      </c>
      <c r="C41" s="32">
        <f t="shared" si="27"/>
        <v>11.798103578572393</v>
      </c>
      <c r="D41" s="12">
        <v>159.50837961133334</v>
      </c>
      <c r="E41" s="32">
        <f t="shared" si="28"/>
        <v>11.465792229167377</v>
      </c>
      <c r="F41" s="12">
        <v>3.6610962646586129</v>
      </c>
      <c r="G41" s="32">
        <f t="shared" si="29"/>
        <v>0.82240787208766875</v>
      </c>
      <c r="H41" s="12">
        <v>15.726163801653088</v>
      </c>
      <c r="I41" s="32">
        <f t="shared" ref="I41:K41" si="39">H41/H$6*100</f>
        <v>0.90018721500676402</v>
      </c>
      <c r="J41" s="12">
        <v>1441.1374066819772</v>
      </c>
      <c r="K41" s="32">
        <f t="shared" si="39"/>
        <v>10.090580331741045</v>
      </c>
    </row>
    <row r="42" spans="1:11" x14ac:dyDescent="0.2">
      <c r="A42" s="25" t="s">
        <v>39</v>
      </c>
      <c r="B42" s="12">
        <v>759.51963883534609</v>
      </c>
      <c r="C42" s="32">
        <f t="shared" si="27"/>
        <v>7.09918781265345</v>
      </c>
      <c r="D42" s="12">
        <v>62.177447179935022</v>
      </c>
      <c r="E42" s="32">
        <f t="shared" si="28"/>
        <v>4.4694435016034122</v>
      </c>
      <c r="F42" s="12">
        <v>2.8114961385815094</v>
      </c>
      <c r="G42" s="32">
        <f t="shared" si="29"/>
        <v>0.63155852497888976</v>
      </c>
      <c r="H42" s="12"/>
      <c r="I42" s="32">
        <f t="shared" ref="I42:K42" si="40">H42/H$6*100</f>
        <v>0</v>
      </c>
      <c r="J42" s="12">
        <v>824.5085821538629</v>
      </c>
      <c r="K42" s="32">
        <f t="shared" si="40"/>
        <v>5.773058171870372</v>
      </c>
    </row>
    <row r="43" spans="1:11" x14ac:dyDescent="0.2">
      <c r="A43" s="7" t="s">
        <v>40</v>
      </c>
      <c r="B43" s="12"/>
      <c r="C43" s="32">
        <f t="shared" si="27"/>
        <v>0</v>
      </c>
      <c r="D43" s="12"/>
      <c r="E43" s="32">
        <f t="shared" si="28"/>
        <v>0</v>
      </c>
      <c r="F43" s="12"/>
      <c r="G43" s="32">
        <f t="shared" si="29"/>
        <v>0</v>
      </c>
      <c r="H43" s="12"/>
      <c r="I43" s="32">
        <f t="shared" ref="I43:K43" si="41">H43/H$6*100</f>
        <v>0</v>
      </c>
      <c r="J43" s="12"/>
      <c r="K43" s="32">
        <f t="shared" si="41"/>
        <v>0</v>
      </c>
    </row>
    <row r="44" spans="1:11" x14ac:dyDescent="0.2">
      <c r="A44" s="22" t="s">
        <v>43</v>
      </c>
    </row>
    <row r="45" spans="1:11" x14ac:dyDescent="0.2">
      <c r="A45" s="22" t="s">
        <v>44</v>
      </c>
    </row>
  </sheetData>
  <mergeCells count="6">
    <mergeCell ref="A3:A4"/>
    <mergeCell ref="B3:C3"/>
    <mergeCell ref="J3:K3"/>
    <mergeCell ref="H3:I3"/>
    <mergeCell ref="F3:G3"/>
    <mergeCell ref="D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EAP</vt:lpstr>
      <vt:lpstr>Occupation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dcterms:created xsi:type="dcterms:W3CDTF">2012-05-25T07:48:16Z</dcterms:created>
  <dcterms:modified xsi:type="dcterms:W3CDTF">2021-11-29T16:06:09Z</dcterms:modified>
</cp:coreProperties>
</file>